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tabRatio="992" activeTab="1"/>
  </bookViews>
  <sheets>
    <sheet name="Kehutanan" sheetId="1" r:id="rId1"/>
    <sheet name="FORMAT MK" sheetId="2" r:id="rId2"/>
    <sheet name="FORMAT KELAS" sheetId="3" r:id="rId3"/>
  </sheets>
  <definedNames>
    <definedName name="Excel_BuiltIn__FilterDatabase" localSheetId="0">'Kehutanan'!$A$1:$L$64</definedName>
  </definedNames>
  <calcPr fullCalcOnLoad="1"/>
</workbook>
</file>

<file path=xl/sharedStrings.xml><?xml version="1.0" encoding="utf-8"?>
<sst xmlns="http://schemas.openxmlformats.org/spreadsheetml/2006/main" count="417" uniqueCount="274">
  <si>
    <t>NO</t>
  </si>
  <si>
    <t>Kode MK</t>
  </si>
  <si>
    <t>Kode MK Baru</t>
  </si>
  <si>
    <t>Nama MK</t>
  </si>
  <si>
    <t>Semester</t>
  </si>
  <si>
    <t>SKS Tatap Muka</t>
  </si>
  <si>
    <t>SKS Praktikum</t>
  </si>
  <si>
    <t>SKS Praktek Lapangan</t>
  </si>
  <si>
    <t>SKS Simulasi</t>
  </si>
  <si>
    <t>SKS</t>
  </si>
  <si>
    <t>Syarat</t>
  </si>
  <si>
    <t>Nama MK Inggris</t>
  </si>
  <si>
    <t>Jenis (A=Wajib, B=Pilihan, C=Wajib Peminatan, D=Pilihan Peminatan, S=Tugas Akhir/Skripsi/Thesis/Disertasi)</t>
  </si>
  <si>
    <t>Kelompok MK (MPK/MKK/MKB/MPB/MBB/MKU/MKDU/MKDK/MKK)</t>
  </si>
  <si>
    <t>Jumlah Pertemuan</t>
  </si>
  <si>
    <t>UNIV0W05</t>
  </si>
  <si>
    <t>Bahasa Inggris</t>
  </si>
  <si>
    <t>English</t>
  </si>
  <si>
    <t>A</t>
  </si>
  <si>
    <t>MPB</t>
  </si>
  <si>
    <t>UNIV0W02</t>
  </si>
  <si>
    <t>Filsafat Ilmu</t>
  </si>
  <si>
    <t>Philosophy of Science</t>
  </si>
  <si>
    <t>MPK</t>
  </si>
  <si>
    <t>UNIV0W03</t>
  </si>
  <si>
    <t>Ilmu Sosial dan Budaya Dasar</t>
  </si>
  <si>
    <t>Culture and Social Science</t>
  </si>
  <si>
    <t>UNIV0W07</t>
  </si>
  <si>
    <t>Kewarganegaraan</t>
  </si>
  <si>
    <t>Citizenship</t>
  </si>
  <si>
    <t>UNIV0W01</t>
  </si>
  <si>
    <t>Pancasila</t>
  </si>
  <si>
    <t xml:space="preserve">Pancasila </t>
  </si>
  <si>
    <t>UNIV0W04</t>
  </si>
  <si>
    <t>Agama</t>
  </si>
  <si>
    <t xml:space="preserve">Religion </t>
  </si>
  <si>
    <t>FHUT0W03</t>
  </si>
  <si>
    <t>Kimia</t>
  </si>
  <si>
    <t>Chemistry</t>
  </si>
  <si>
    <t>MKK</t>
  </si>
  <si>
    <t>FHUT0W02</t>
  </si>
  <si>
    <t>Biologi</t>
  </si>
  <si>
    <t>Biology</t>
  </si>
  <si>
    <t>FHUT0W01</t>
  </si>
  <si>
    <t>Matematika</t>
  </si>
  <si>
    <t xml:space="preserve">Mathematic </t>
  </si>
  <si>
    <t>UNIV0W06</t>
  </si>
  <si>
    <t>Bahasa Indonesia</t>
  </si>
  <si>
    <t>Indonesian Language</t>
  </si>
  <si>
    <t>PHUTCW06</t>
  </si>
  <si>
    <t>Sosiologi Kehutanan</t>
  </si>
  <si>
    <t>Sociology of Forestry</t>
  </si>
  <si>
    <t>PHUTCW05</t>
  </si>
  <si>
    <t>Pengantar Ilmu Kehutanan dan Etika Lingkungan</t>
  </si>
  <si>
    <t>Introduction to Forestry Science and Environment Ethics</t>
  </si>
  <si>
    <t>PHUTCW04</t>
  </si>
  <si>
    <t>Klimatologi</t>
  </si>
  <si>
    <t>Climatology</t>
  </si>
  <si>
    <t>PHUTCW03</t>
  </si>
  <si>
    <t>Ilmu Tanah Hutan</t>
  </si>
  <si>
    <t>Forest Soil Science</t>
  </si>
  <si>
    <t>PHUTCW02</t>
  </si>
  <si>
    <t>Fisika</t>
  </si>
  <si>
    <t>Physics</t>
  </si>
  <si>
    <t>PHUTCW01</t>
  </si>
  <si>
    <t>Biosistematika Tumbuhan</t>
  </si>
  <si>
    <t>Plant Biosystematics</t>
  </si>
  <si>
    <t>FHUT0W04</t>
  </si>
  <si>
    <t>Pengantar Ilmu Ekonomi</t>
  </si>
  <si>
    <t>Economics Science</t>
  </si>
  <si>
    <t>PHUTCW13</t>
  </si>
  <si>
    <t>Silvikultur</t>
  </si>
  <si>
    <t>Silviculture</t>
  </si>
  <si>
    <t>PHUTCW12</t>
  </si>
  <si>
    <t>Konservasi Perairan dan Terestrial</t>
  </si>
  <si>
    <t>Aquatic and Terrestrial Conservation</t>
  </si>
  <si>
    <t>PHUTCW11</t>
  </si>
  <si>
    <t>Inventarisasi Hutan</t>
  </si>
  <si>
    <t>Forest Inventory</t>
  </si>
  <si>
    <t>PHUTCW10</t>
  </si>
  <si>
    <t>Ilmu Ukur Tanah dan Pemetaan Hutan</t>
  </si>
  <si>
    <t>Geodetics and Cartography</t>
  </si>
  <si>
    <t>PHUTCW09</t>
  </si>
  <si>
    <t>Ekologi Hutan Tropika</t>
  </si>
  <si>
    <t>Tropical Forest Ecology</t>
  </si>
  <si>
    <t>PHUTCW08</t>
  </si>
  <si>
    <t>Anatomi dan Identifikasi Kayu</t>
  </si>
  <si>
    <t>Wood Anatomy and Identification</t>
  </si>
  <si>
    <t>PHUTCW07</t>
  </si>
  <si>
    <t>Metode Statistika</t>
  </si>
  <si>
    <t xml:space="preserve">Statistical Methods </t>
  </si>
  <si>
    <t>PHUTCW20</t>
  </si>
  <si>
    <t>Praktek Pengenalan Ekosistem Hutan</t>
  </si>
  <si>
    <t>Introduction of Forest Ecosystem</t>
  </si>
  <si>
    <t>PHUTCW19</t>
  </si>
  <si>
    <t>Sistem Informasi Geografis Kehutanan</t>
  </si>
  <si>
    <t>Geographic Information Systems for Forestry</t>
  </si>
  <si>
    <t>MKB</t>
  </si>
  <si>
    <t>PHUTCW18</t>
  </si>
  <si>
    <t>Konservasi Keanekaragaman Hayati dan Ekosistem</t>
  </si>
  <si>
    <t xml:space="preserve">Conservation of Biodiversity and Ecosystem </t>
  </si>
  <si>
    <t>PHUTCW17</t>
  </si>
  <si>
    <t>Ilmu Hama dan Penyakit Tanaman</t>
  </si>
  <si>
    <t>Plant Pathology</t>
  </si>
  <si>
    <t>PHUTCW16</t>
  </si>
  <si>
    <t>Pemanenan Hasil Hutan</t>
  </si>
  <si>
    <t>Forest Product Harvesting</t>
  </si>
  <si>
    <t>PHUTCW15</t>
  </si>
  <si>
    <t>Inventarisasi dan Pengelolaan Satwa Liar</t>
  </si>
  <si>
    <t xml:space="preserve">Wildlife Inventory and Management </t>
  </si>
  <si>
    <t>PHUTCW14</t>
  </si>
  <si>
    <t>Ekonomi Sumberdaya Hutan</t>
  </si>
  <si>
    <t>Pengantar Ilmu Ekonomi (FHUT0W04)</t>
  </si>
  <si>
    <t>Forest Resources Economic</t>
  </si>
  <si>
    <t>FHUT0W05</t>
  </si>
  <si>
    <t>Metode Penelitian dan Penulisan Ilmiah</t>
  </si>
  <si>
    <t>Research and Writing Methods</t>
  </si>
  <si>
    <t>MBB</t>
  </si>
  <si>
    <t>UNIV0W09</t>
  </si>
  <si>
    <t>Kewirausahaan</t>
  </si>
  <si>
    <t>Entrepreneurship</t>
  </si>
  <si>
    <t>Perencanaan Hutan</t>
  </si>
  <si>
    <t>Forest Planning</t>
  </si>
  <si>
    <t>PHUTCW25</t>
  </si>
  <si>
    <t>Teknologi Benih</t>
  </si>
  <si>
    <t>Seed Technology</t>
  </si>
  <si>
    <t>PHUTCW24</t>
  </si>
  <si>
    <t>Penyuluhan Kehutanan</t>
  </si>
  <si>
    <t>Extention of Forestry</t>
  </si>
  <si>
    <t>PHUTCW23</t>
  </si>
  <si>
    <t>Teknologi Hasil Hutan</t>
  </si>
  <si>
    <t>Forest Products Technology</t>
  </si>
  <si>
    <t>PHUTCW22</t>
  </si>
  <si>
    <t>Pemuliaan Tanaman</t>
  </si>
  <si>
    <t>Silvikultur (PHUTCW13)</t>
  </si>
  <si>
    <t>Plant Breeding</t>
  </si>
  <si>
    <t>PHUTCW21</t>
  </si>
  <si>
    <t>Desain Perencanaan dan Pemanfaatan Satwa Liar</t>
  </si>
  <si>
    <t>Planning and Design Utilization of Wildlife</t>
  </si>
  <si>
    <t>UNIV0W08</t>
  </si>
  <si>
    <t>Kuliah Kerja Nyata</t>
  </si>
  <si>
    <t>Field Practice</t>
  </si>
  <si>
    <t>PHUTCW33</t>
  </si>
  <si>
    <t>Teknologi Persemaian</t>
  </si>
  <si>
    <t>Nursery Technology</t>
  </si>
  <si>
    <t>PHUTCW32</t>
  </si>
  <si>
    <t>Manajemen Hutan</t>
  </si>
  <si>
    <t>Forest Management</t>
  </si>
  <si>
    <t>PHUTCW31</t>
  </si>
  <si>
    <t>Pengelolaan Kawasan Konservasi</t>
  </si>
  <si>
    <t>Protected Areas Management</t>
  </si>
  <si>
    <t>PHUTCW30</t>
  </si>
  <si>
    <t>Pengelolaan Sumberdaya Alam Berbasis Masyarakat</t>
  </si>
  <si>
    <t>Community-Based Natural Resources Management</t>
  </si>
  <si>
    <t>PHUTCW29</t>
  </si>
  <si>
    <t>Ekowisata dan Jasa Lingkungan</t>
  </si>
  <si>
    <t>Ecotourism and Environmental Services</t>
  </si>
  <si>
    <t>PHUTCW28</t>
  </si>
  <si>
    <t>Kebijakan Pembangunan Kehutanan</t>
  </si>
  <si>
    <t>Forestry Development Policy</t>
  </si>
  <si>
    <t>PHUTCW27</t>
  </si>
  <si>
    <t>Sistem Agroforestry</t>
  </si>
  <si>
    <t>Agroforestry Systems</t>
  </si>
  <si>
    <t>PHUTCP09</t>
  </si>
  <si>
    <t>Hutan Kota</t>
  </si>
  <si>
    <t>Urban Forestry</t>
  </si>
  <si>
    <t>B</t>
  </si>
  <si>
    <t>PHUTCP08</t>
  </si>
  <si>
    <t>Ekologi Kuantitatif</t>
  </si>
  <si>
    <t>Quantitative of Ecology</t>
  </si>
  <si>
    <t>PHUTCP07</t>
  </si>
  <si>
    <t>Ekosistem Bernilai Penting</t>
  </si>
  <si>
    <t>High Ecosystem Value</t>
  </si>
  <si>
    <t>PHUTCP06</t>
  </si>
  <si>
    <t>Ekologi Mangrove</t>
  </si>
  <si>
    <t>Mangrove Ecology</t>
  </si>
  <si>
    <t>PHUTCP05</t>
  </si>
  <si>
    <t>Pengelolaan Lansekap</t>
  </si>
  <si>
    <t>Landscape Management</t>
  </si>
  <si>
    <t>PHUTCP04</t>
  </si>
  <si>
    <t>Konservasi Tanah dan Air</t>
  </si>
  <si>
    <t>Soil and Water Conservation</t>
  </si>
  <si>
    <t>PHUTCP03</t>
  </si>
  <si>
    <t>Sertifikasi Kehutanan dan Lingkungan</t>
  </si>
  <si>
    <t>Forestry and Environmental Certification</t>
  </si>
  <si>
    <t>PHUTCP02</t>
  </si>
  <si>
    <t>Analisis Permodelan Spasial Kehutanan</t>
  </si>
  <si>
    <t>Spatial Modeling Analysis of Forestry</t>
  </si>
  <si>
    <t>PHUTCP01</t>
  </si>
  <si>
    <t>Pengelolaan Hutan Rakyat</t>
  </si>
  <si>
    <t>Forest Private Management</t>
  </si>
  <si>
    <t>FHUT0W34</t>
  </si>
  <si>
    <t>Analisis Mengenai Dampak Lingkungan</t>
  </si>
  <si>
    <t>Environmental Impact Assessment</t>
  </si>
  <si>
    <t>FHUT0W06</t>
  </si>
  <si>
    <t>Praktek Kerja dan Magang Kehutanan</t>
  </si>
  <si>
    <t>Forestry Practices and Internship</t>
  </si>
  <si>
    <t>PHUTCW37</t>
  </si>
  <si>
    <t>SKS ≥ 142; IPK ≥ 2.00</t>
  </si>
  <si>
    <t>Thesis Defence</t>
  </si>
  <si>
    <t>S</t>
  </si>
  <si>
    <t>PHUTCW36</t>
  </si>
  <si>
    <t>Seminar Hasil Penelitian</t>
  </si>
  <si>
    <t>Research Colloquium</t>
  </si>
  <si>
    <t>PHUTCW35</t>
  </si>
  <si>
    <t>Seminar Usulan Penelitian</t>
  </si>
  <si>
    <t>Proposal Colloquium</t>
  </si>
  <si>
    <t xml:space="preserve">FORMAT KODE MK : </t>
  </si>
  <si>
    <t>1 digit kode jenjang</t>
  </si>
  <si>
    <t>1 Pilihan / Wajib</t>
  </si>
  <si>
    <t>2 digit nomor urut</t>
  </si>
  <si>
    <t xml:space="preserve">Contoh : </t>
  </si>
  <si>
    <t>0 - Umum</t>
  </si>
  <si>
    <t>A - S3</t>
  </si>
  <si>
    <t>B - S2</t>
  </si>
  <si>
    <t>C - S1</t>
  </si>
  <si>
    <t>D - D4</t>
  </si>
  <si>
    <t>E - D3</t>
  </si>
  <si>
    <t>F - Pendidikan Profesi</t>
  </si>
  <si>
    <t>P - Pilihan</t>
  </si>
  <si>
    <t>W - Wajib</t>
  </si>
  <si>
    <t>UNIV - Universitas</t>
  </si>
  <si>
    <t>FKIP - Fak. Keguruan</t>
  </si>
  <si>
    <t>FKOM - Fak. Ilmu Komputer</t>
  </si>
  <si>
    <t>FEKO - Fak. Ekonomi</t>
  </si>
  <si>
    <t>FHUT - Fak. Kehutanan</t>
  </si>
  <si>
    <t>FIHK - Fak. Hukum</t>
  </si>
  <si>
    <t>PBSI - Pend. Bahasa dan Sastra Indonesia</t>
  </si>
  <si>
    <t>PPEK - Pend. Ekonomi</t>
  </si>
  <si>
    <t>PBIO - Pend. Biologi</t>
  </si>
  <si>
    <t>PPBI - Pend. Bahasa Inggris</t>
  </si>
  <si>
    <t>PMAT - Pend. Matematika</t>
  </si>
  <si>
    <t>PGSD - Pend. Guru Sekolah Dasar</t>
  </si>
  <si>
    <t>MANJ - Manajemen</t>
  </si>
  <si>
    <t>AKUN - Akuntansi</t>
  </si>
  <si>
    <t>SINF - Sistem Informasi</t>
  </si>
  <si>
    <t>TINF - Teknik Informatika</t>
  </si>
  <si>
    <t>MINF - Manajemen Informatika</t>
  </si>
  <si>
    <t>PDKV - Desain Komunikasi Visual</t>
  </si>
  <si>
    <t>PHUT - Kehutanan</t>
  </si>
  <si>
    <t>PIHK - Ilmu Hukum</t>
  </si>
  <si>
    <t>LINK - Ilmu Lingkungan</t>
  </si>
  <si>
    <t>4 digit Universitas / Fakultas</t>
  </si>
  <si>
    <t>UNIV0W1904</t>
  </si>
  <si>
    <t>FKIP0W1903</t>
  </si>
  <si>
    <t>PMATCP1901</t>
  </si>
  <si>
    <t>SPSU - Sekolah Pascasarjana</t>
  </si>
  <si>
    <t>Biologi (FHUT0W1902)</t>
  </si>
  <si>
    <t>Matematika (FHUT0W1901)</t>
  </si>
  <si>
    <t>Ilmu Ukur Tanah dan Pemetaan Hutan (PHUTCW1910)</t>
  </si>
  <si>
    <t xml:space="preserve">Biosistematika Tumbuhan (PHUTCW1901); Ekologi Hutan Tropika (PHUTCW1909); Konservasi Perairan dan terestial (PHUTCW1912); </t>
  </si>
  <si>
    <t>Biosistematika Tumbuhan (PHUTCW1901); Biologi (FHUT0W02)</t>
  </si>
  <si>
    <t>Inventarisasi Hutan (PHUTCW1911)</t>
  </si>
  <si>
    <t>Ekologi Hutan Tropika (PHUTCW1909)</t>
  </si>
  <si>
    <t>PHUTCW1926</t>
  </si>
  <si>
    <t>Ilmu Ukur Tanah dan Pemetaan Hutan (PHUTCW1910), Inventarisasi Hutan (PHUTCW1911), Sistem Informasi Geografis Kehutanan (PHUTCW1919)</t>
  </si>
  <si>
    <t>Biosistematika Tumbuhan PHUTCW1901; Silvikultur (PHUTCW1913)</t>
  </si>
  <si>
    <t>Pemanenan Hasil Hutan (PHUTCW1916)</t>
  </si>
  <si>
    <t>Inventarisasi dan Pengelolaan Satwa Liar (PHUTCW1915)</t>
  </si>
  <si>
    <t>Teknologi Benih (PHUTCW1925)</t>
  </si>
  <si>
    <t>Perencanaan Hutan (PHUTCW1926)</t>
  </si>
  <si>
    <t>Konservasi Keanekaragaman Hayati dan Ekosistem (PHUTCW1918)</t>
  </si>
  <si>
    <t>Ilmu Tanah Hutan (PHUTCW1903)</t>
  </si>
  <si>
    <t>Sistem Informasi Geografis Kehutanan (PHUTCW1919)</t>
  </si>
  <si>
    <t>Praktek Pengenalan Ekosistem Hutan (PHUTCW1920)</t>
  </si>
  <si>
    <t>Seminar Proposal (PHUTCW1935)</t>
  </si>
  <si>
    <t>SKS ≥ 100</t>
  </si>
  <si>
    <t>Skripsi</t>
  </si>
  <si>
    <t>Metode Penelitian dan Penulisan Ilmiah (FHUTOW1905)</t>
  </si>
  <si>
    <t xml:space="preserve">LINK-2019-01 </t>
  </si>
  <si>
    <t>Contoh : untuk kelas A prodi Ilmu Lingkungan S1 maka nama kelasnya : LINK-2019-01</t>
  </si>
  <si>
    <t>FORMAT KELAS UNTUK TIAP PRODI</t>
  </si>
  <si>
    <t>10 digit</t>
  </si>
  <si>
    <t>2 digit kode tahun kurikulum (19)</t>
  </si>
</sst>
</file>

<file path=xl/styles.xml><?xml version="1.0" encoding="utf-8"?>
<styleSheet xmlns="http://schemas.openxmlformats.org/spreadsheetml/2006/main">
  <numFmts count="9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h:mm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8"/>
      <name val="Courier New"/>
      <family val="3"/>
    </font>
    <font>
      <sz val="10"/>
      <color indexed="8"/>
      <name val="Courier New"/>
      <family val="3"/>
    </font>
    <font>
      <sz val="10"/>
      <color indexed="63"/>
      <name val="Courier New"/>
      <family val="3"/>
    </font>
    <font>
      <sz val="10"/>
      <name val="Courier New"/>
      <family val="3"/>
    </font>
    <font>
      <sz val="11"/>
      <color indexed="8"/>
      <name val="Courier New"/>
      <family val="3"/>
    </font>
    <font>
      <sz val="12"/>
      <name val="Courier New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49" fontId="3" fillId="0" borderId="10" xfId="0" applyNumberFormat="1" applyFont="1" applyBorder="1" applyAlignment="1">
      <alignment vertical="center"/>
    </xf>
    <xf numFmtId="0" fontId="4" fillId="34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0" borderId="12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164" fontId="6" fillId="0" borderId="0" xfId="0" applyNumberFormat="1" applyFont="1" applyAlignment="1">
      <alignment/>
    </xf>
    <xf numFmtId="0" fontId="3" fillId="35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6" fillId="35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zoomScale="75" zoomScaleNormal="75" zoomScalePageLayoutView="0" workbookViewId="0" topLeftCell="A1">
      <selection activeCell="K27" sqref="K27"/>
    </sheetView>
  </sheetViews>
  <sheetFormatPr defaultColWidth="9.140625" defaultRowHeight="15"/>
  <cols>
    <col min="1" max="1" width="3.8515625" style="0" customWidth="1"/>
    <col min="2" max="2" width="11.7109375" style="1" customWidth="1"/>
    <col min="3" max="3" width="12.8515625" style="1" customWidth="1"/>
    <col min="4" max="4" width="33.8515625" style="0" customWidth="1"/>
    <col min="5" max="5" width="11.8515625" style="1" customWidth="1"/>
    <col min="6" max="6" width="13.140625" style="1" customWidth="1"/>
    <col min="7" max="7" width="13.28125" style="1" customWidth="1"/>
    <col min="8" max="8" width="12.00390625" style="2" customWidth="1"/>
    <col min="9" max="9" width="15.28125" style="3" hidden="1" customWidth="1"/>
    <col min="10" max="10" width="5.421875" style="1" customWidth="1"/>
    <col min="11" max="11" width="47.7109375" style="0" customWidth="1"/>
    <col min="12" max="12" width="37.421875" style="0" bestFit="1" customWidth="1"/>
    <col min="13" max="13" width="130.7109375" style="1" bestFit="1" customWidth="1"/>
    <col min="14" max="14" width="63.28125" style="1" bestFit="1" customWidth="1"/>
    <col min="15" max="15" width="20.28125" style="1" bestFit="1" customWidth="1"/>
  </cols>
  <sheetData>
    <row r="1" spans="1:15" ht="15" customHeight="1">
      <c r="A1" s="49" t="s">
        <v>0</v>
      </c>
      <c r="B1" s="49" t="s">
        <v>1</v>
      </c>
      <c r="C1" s="50" t="s">
        <v>2</v>
      </c>
      <c r="D1" s="49" t="s">
        <v>3</v>
      </c>
      <c r="E1" s="49" t="s">
        <v>4</v>
      </c>
      <c r="F1" s="47" t="s">
        <v>5</v>
      </c>
      <c r="G1" s="47" t="s">
        <v>6</v>
      </c>
      <c r="H1" s="47" t="s">
        <v>7</v>
      </c>
      <c r="I1" s="48" t="s">
        <v>8</v>
      </c>
      <c r="J1" s="49" t="s">
        <v>9</v>
      </c>
      <c r="K1" s="49" t="s">
        <v>10</v>
      </c>
      <c r="L1" s="49" t="s">
        <v>11</v>
      </c>
      <c r="M1" s="47" t="s">
        <v>12</v>
      </c>
      <c r="N1" s="47" t="s">
        <v>13</v>
      </c>
      <c r="O1" s="47" t="s">
        <v>14</v>
      </c>
    </row>
    <row r="2" spans="1:15" ht="14.25">
      <c r="A2" s="49"/>
      <c r="B2" s="49"/>
      <c r="C2" s="50"/>
      <c r="D2" s="49"/>
      <c r="E2" s="49"/>
      <c r="F2" s="47"/>
      <c r="G2" s="47"/>
      <c r="H2" s="47"/>
      <c r="I2" s="48"/>
      <c r="J2" s="49"/>
      <c r="K2" s="49"/>
      <c r="L2" s="49"/>
      <c r="M2" s="47"/>
      <c r="N2" s="47"/>
      <c r="O2" s="47"/>
    </row>
    <row r="3" spans="1:15" ht="31.5" customHeight="1">
      <c r="A3" s="49"/>
      <c r="B3" s="49"/>
      <c r="C3" s="50"/>
      <c r="D3" s="49"/>
      <c r="E3" s="49"/>
      <c r="F3" s="47"/>
      <c r="G3" s="47"/>
      <c r="H3" s="47"/>
      <c r="I3" s="48"/>
      <c r="J3" s="49"/>
      <c r="K3" s="49"/>
      <c r="L3" s="49"/>
      <c r="M3" s="47"/>
      <c r="N3" s="47"/>
      <c r="O3" s="47"/>
    </row>
    <row r="4" spans="1:15" ht="14.25">
      <c r="A4" s="4">
        <v>1</v>
      </c>
      <c r="B4" s="4" t="s">
        <v>15</v>
      </c>
      <c r="C4" s="46" t="str">
        <f>LEFT(B4,6)&amp;"19"&amp;RIGHT(B4,2)</f>
        <v>UNIV0W1905</v>
      </c>
      <c r="D4" s="5" t="s">
        <v>16</v>
      </c>
      <c r="E4" s="6">
        <v>1</v>
      </c>
      <c r="F4" s="4">
        <v>2</v>
      </c>
      <c r="G4" s="4">
        <v>0</v>
      </c>
      <c r="H4" s="4"/>
      <c r="I4" s="7"/>
      <c r="J4" s="4">
        <f aca="true" t="shared" si="0" ref="J4:J61">SUM(F4:I4)</f>
        <v>2</v>
      </c>
      <c r="K4" s="8"/>
      <c r="L4" s="9" t="s">
        <v>17</v>
      </c>
      <c r="M4" s="4" t="s">
        <v>18</v>
      </c>
      <c r="N4" s="6" t="s">
        <v>19</v>
      </c>
      <c r="O4" s="4">
        <v>16</v>
      </c>
    </row>
    <row r="5" spans="1:15" ht="14.25">
      <c r="A5" s="4">
        <v>2</v>
      </c>
      <c r="B5" s="4" t="s">
        <v>20</v>
      </c>
      <c r="C5" s="46" t="str">
        <f aca="true" t="shared" si="1" ref="C5:C64">LEFT(B5,6)&amp;"19"&amp;RIGHT(B5,2)</f>
        <v>UNIV0W1902</v>
      </c>
      <c r="D5" s="5" t="s">
        <v>21</v>
      </c>
      <c r="E5" s="6">
        <v>1</v>
      </c>
      <c r="F5" s="4">
        <v>2</v>
      </c>
      <c r="G5" s="4">
        <v>0</v>
      </c>
      <c r="H5" s="4"/>
      <c r="I5" s="7"/>
      <c r="J5" s="4">
        <f t="shared" si="0"/>
        <v>2</v>
      </c>
      <c r="K5" s="8"/>
      <c r="L5" s="10" t="s">
        <v>22</v>
      </c>
      <c r="M5" s="4" t="s">
        <v>18</v>
      </c>
      <c r="N5" s="6" t="s">
        <v>23</v>
      </c>
      <c r="O5" s="4">
        <v>16</v>
      </c>
    </row>
    <row r="6" spans="1:15" ht="14.25">
      <c r="A6" s="4">
        <v>3</v>
      </c>
      <c r="B6" s="4" t="s">
        <v>24</v>
      </c>
      <c r="C6" s="46" t="str">
        <f t="shared" si="1"/>
        <v>UNIV0W1903</v>
      </c>
      <c r="D6" s="5" t="s">
        <v>25</v>
      </c>
      <c r="E6" s="6">
        <v>1</v>
      </c>
      <c r="F6" s="4">
        <v>2</v>
      </c>
      <c r="G6" s="4">
        <v>0</v>
      </c>
      <c r="H6" s="4"/>
      <c r="I6" s="7"/>
      <c r="J6" s="4">
        <f t="shared" si="0"/>
        <v>2</v>
      </c>
      <c r="K6" s="8"/>
      <c r="L6" s="11" t="s">
        <v>26</v>
      </c>
      <c r="M6" s="4" t="s">
        <v>18</v>
      </c>
      <c r="N6" s="6" t="s">
        <v>23</v>
      </c>
      <c r="O6" s="4">
        <v>16</v>
      </c>
    </row>
    <row r="7" spans="1:15" ht="14.25">
      <c r="A7" s="4">
        <v>4</v>
      </c>
      <c r="B7" s="4" t="s">
        <v>27</v>
      </c>
      <c r="C7" s="46" t="str">
        <f t="shared" si="1"/>
        <v>UNIV0W1907</v>
      </c>
      <c r="D7" s="5" t="s">
        <v>28</v>
      </c>
      <c r="E7" s="6">
        <v>1</v>
      </c>
      <c r="F7" s="4">
        <v>2</v>
      </c>
      <c r="G7" s="4">
        <v>0</v>
      </c>
      <c r="H7" s="4"/>
      <c r="I7" s="7"/>
      <c r="J7" s="4">
        <f t="shared" si="0"/>
        <v>2</v>
      </c>
      <c r="K7" s="8"/>
      <c r="L7" s="8" t="s">
        <v>29</v>
      </c>
      <c r="M7" s="4" t="s">
        <v>18</v>
      </c>
      <c r="N7" s="6" t="s">
        <v>23</v>
      </c>
      <c r="O7" s="4">
        <v>16</v>
      </c>
    </row>
    <row r="8" spans="1:15" ht="14.25">
      <c r="A8" s="4">
        <v>5</v>
      </c>
      <c r="B8" s="4" t="s">
        <v>30</v>
      </c>
      <c r="C8" s="46" t="str">
        <f t="shared" si="1"/>
        <v>UNIV0W1901</v>
      </c>
      <c r="D8" s="5" t="s">
        <v>31</v>
      </c>
      <c r="E8" s="6">
        <v>1</v>
      </c>
      <c r="F8" s="4">
        <v>2</v>
      </c>
      <c r="G8" s="4">
        <v>0</v>
      </c>
      <c r="H8" s="4"/>
      <c r="I8" s="7"/>
      <c r="J8" s="4">
        <f t="shared" si="0"/>
        <v>2</v>
      </c>
      <c r="K8" s="8"/>
      <c r="L8" s="8" t="s">
        <v>32</v>
      </c>
      <c r="M8" s="4" t="s">
        <v>18</v>
      </c>
      <c r="N8" s="6" t="s">
        <v>23</v>
      </c>
      <c r="O8" s="4">
        <v>16</v>
      </c>
    </row>
    <row r="9" spans="1:15" ht="14.25">
      <c r="A9" s="4">
        <v>6</v>
      </c>
      <c r="B9" s="4" t="s">
        <v>33</v>
      </c>
      <c r="C9" s="46" t="str">
        <f t="shared" si="1"/>
        <v>UNIV0W1904</v>
      </c>
      <c r="D9" s="5" t="s">
        <v>34</v>
      </c>
      <c r="E9" s="6">
        <v>1</v>
      </c>
      <c r="F9" s="4">
        <v>2</v>
      </c>
      <c r="G9" s="4">
        <v>1</v>
      </c>
      <c r="H9" s="4"/>
      <c r="I9" s="7"/>
      <c r="J9" s="4">
        <f t="shared" si="0"/>
        <v>3</v>
      </c>
      <c r="K9" s="8"/>
      <c r="L9" s="8" t="s">
        <v>35</v>
      </c>
      <c r="M9" s="4" t="s">
        <v>18</v>
      </c>
      <c r="N9" s="6" t="s">
        <v>23</v>
      </c>
      <c r="O9" s="4">
        <v>16</v>
      </c>
    </row>
    <row r="10" spans="1:15" ht="14.25">
      <c r="A10" s="4">
        <v>7</v>
      </c>
      <c r="B10" s="4" t="s">
        <v>36</v>
      </c>
      <c r="C10" s="46" t="str">
        <f t="shared" si="1"/>
        <v>FHUT0W1903</v>
      </c>
      <c r="D10" s="5" t="s">
        <v>37</v>
      </c>
      <c r="E10" s="6">
        <v>1</v>
      </c>
      <c r="F10" s="4">
        <v>2</v>
      </c>
      <c r="G10" s="4">
        <v>1</v>
      </c>
      <c r="H10" s="4"/>
      <c r="I10" s="7"/>
      <c r="J10" s="4">
        <f t="shared" si="0"/>
        <v>3</v>
      </c>
      <c r="K10" s="8"/>
      <c r="L10" s="8" t="s">
        <v>38</v>
      </c>
      <c r="M10" s="4" t="s">
        <v>18</v>
      </c>
      <c r="N10" s="6" t="s">
        <v>39</v>
      </c>
      <c r="O10" s="4">
        <v>16</v>
      </c>
    </row>
    <row r="11" spans="1:15" ht="14.25">
      <c r="A11" s="4">
        <v>8</v>
      </c>
      <c r="B11" s="4" t="s">
        <v>40</v>
      </c>
      <c r="C11" s="46" t="str">
        <f t="shared" si="1"/>
        <v>FHUT0W1902</v>
      </c>
      <c r="D11" s="5" t="s">
        <v>41</v>
      </c>
      <c r="E11" s="6">
        <v>1</v>
      </c>
      <c r="F11" s="4">
        <v>2</v>
      </c>
      <c r="G11" s="4">
        <v>1</v>
      </c>
      <c r="H11" s="4"/>
      <c r="I11" s="7"/>
      <c r="J11" s="4">
        <f t="shared" si="0"/>
        <v>3</v>
      </c>
      <c r="K11" s="8"/>
      <c r="L11" s="8" t="s">
        <v>42</v>
      </c>
      <c r="M11" s="4" t="s">
        <v>18</v>
      </c>
      <c r="N11" s="6" t="s">
        <v>39</v>
      </c>
      <c r="O11" s="4">
        <v>16</v>
      </c>
    </row>
    <row r="12" spans="1:15" ht="14.25">
      <c r="A12" s="12">
        <v>9</v>
      </c>
      <c r="B12" s="12" t="s">
        <v>43</v>
      </c>
      <c r="C12" s="46" t="str">
        <f t="shared" si="1"/>
        <v>FHUT0W1901</v>
      </c>
      <c r="D12" s="13" t="s">
        <v>44</v>
      </c>
      <c r="E12" s="14">
        <v>1</v>
      </c>
      <c r="F12" s="12">
        <v>2</v>
      </c>
      <c r="G12" s="12">
        <v>1</v>
      </c>
      <c r="H12" s="12"/>
      <c r="I12" s="15"/>
      <c r="J12" s="12">
        <f t="shared" si="0"/>
        <v>3</v>
      </c>
      <c r="K12" s="16"/>
      <c r="L12" s="16" t="s">
        <v>45</v>
      </c>
      <c r="M12" s="4" t="s">
        <v>18</v>
      </c>
      <c r="N12" s="6" t="s">
        <v>19</v>
      </c>
      <c r="O12" s="4">
        <v>16</v>
      </c>
    </row>
    <row r="13" spans="1:15" ht="14.25">
      <c r="A13" s="17">
        <v>10</v>
      </c>
      <c r="B13" s="17" t="s">
        <v>46</v>
      </c>
      <c r="C13" s="46" t="str">
        <f t="shared" si="1"/>
        <v>UNIV0W1906</v>
      </c>
      <c r="D13" s="18" t="s">
        <v>47</v>
      </c>
      <c r="E13" s="19">
        <v>2</v>
      </c>
      <c r="F13" s="17">
        <v>2</v>
      </c>
      <c r="G13" s="17">
        <v>0</v>
      </c>
      <c r="H13" s="17"/>
      <c r="I13" s="20"/>
      <c r="J13" s="17">
        <f t="shared" si="0"/>
        <v>2</v>
      </c>
      <c r="K13" s="21"/>
      <c r="L13" s="21" t="s">
        <v>48</v>
      </c>
      <c r="M13" s="4" t="s">
        <v>18</v>
      </c>
      <c r="N13" s="6" t="s">
        <v>19</v>
      </c>
      <c r="O13" s="4">
        <v>16</v>
      </c>
    </row>
    <row r="14" spans="1:15" ht="14.25">
      <c r="A14" s="4">
        <v>11</v>
      </c>
      <c r="B14" s="4" t="s">
        <v>49</v>
      </c>
      <c r="C14" s="46" t="str">
        <f t="shared" si="1"/>
        <v>PHUTCW1906</v>
      </c>
      <c r="D14" s="5" t="s">
        <v>50</v>
      </c>
      <c r="E14" s="4">
        <v>2</v>
      </c>
      <c r="F14" s="4">
        <v>2</v>
      </c>
      <c r="G14" s="4">
        <v>0</v>
      </c>
      <c r="H14" s="4"/>
      <c r="I14" s="7"/>
      <c r="J14" s="4">
        <f t="shared" si="0"/>
        <v>2</v>
      </c>
      <c r="K14" s="8"/>
      <c r="L14" s="22" t="s">
        <v>51</v>
      </c>
      <c r="M14" s="4" t="s">
        <v>18</v>
      </c>
      <c r="N14" s="6" t="s">
        <v>23</v>
      </c>
      <c r="O14" s="4">
        <v>16</v>
      </c>
    </row>
    <row r="15" spans="1:15" ht="27">
      <c r="A15" s="4">
        <v>12</v>
      </c>
      <c r="B15" s="4" t="s">
        <v>52</v>
      </c>
      <c r="C15" s="46" t="str">
        <f t="shared" si="1"/>
        <v>PHUTCW1905</v>
      </c>
      <c r="D15" s="23" t="s">
        <v>53</v>
      </c>
      <c r="E15" s="4">
        <v>2</v>
      </c>
      <c r="F15" s="4">
        <v>2</v>
      </c>
      <c r="G15" s="4">
        <v>0</v>
      </c>
      <c r="H15" s="4"/>
      <c r="I15" s="7"/>
      <c r="J15" s="4">
        <f t="shared" si="0"/>
        <v>2</v>
      </c>
      <c r="K15" s="24"/>
      <c r="L15" s="24" t="s">
        <v>54</v>
      </c>
      <c r="M15" s="4" t="s">
        <v>18</v>
      </c>
      <c r="N15" s="6" t="s">
        <v>19</v>
      </c>
      <c r="O15" s="4">
        <v>16</v>
      </c>
    </row>
    <row r="16" spans="1:15" ht="14.25">
      <c r="A16" s="4">
        <v>13</v>
      </c>
      <c r="B16" s="4" t="s">
        <v>55</v>
      </c>
      <c r="C16" s="46" t="str">
        <f t="shared" si="1"/>
        <v>PHUTCW1904</v>
      </c>
      <c r="D16" s="5" t="s">
        <v>56</v>
      </c>
      <c r="E16" s="4">
        <v>2</v>
      </c>
      <c r="F16" s="4">
        <v>2</v>
      </c>
      <c r="G16" s="4">
        <v>1</v>
      </c>
      <c r="H16" s="4"/>
      <c r="I16" s="7"/>
      <c r="J16" s="4">
        <f t="shared" si="0"/>
        <v>3</v>
      </c>
      <c r="K16" s="8"/>
      <c r="L16" s="8" t="s">
        <v>57</v>
      </c>
      <c r="M16" s="4" t="s">
        <v>18</v>
      </c>
      <c r="N16" s="6" t="s">
        <v>39</v>
      </c>
      <c r="O16" s="4">
        <v>16</v>
      </c>
    </row>
    <row r="17" spans="1:15" ht="14.25">
      <c r="A17" s="4">
        <v>14</v>
      </c>
      <c r="B17" s="4" t="s">
        <v>58</v>
      </c>
      <c r="C17" s="46" t="str">
        <f t="shared" si="1"/>
        <v>PHUTCW1903</v>
      </c>
      <c r="D17" s="5" t="s">
        <v>59</v>
      </c>
      <c r="E17" s="4">
        <v>2</v>
      </c>
      <c r="F17" s="4">
        <v>2</v>
      </c>
      <c r="G17" s="4">
        <v>1</v>
      </c>
      <c r="H17" s="4"/>
      <c r="I17" s="7"/>
      <c r="J17" s="4">
        <f t="shared" si="0"/>
        <v>3</v>
      </c>
      <c r="K17" s="8"/>
      <c r="L17" s="9" t="s">
        <v>60</v>
      </c>
      <c r="M17" s="4" t="s">
        <v>18</v>
      </c>
      <c r="N17" s="6" t="s">
        <v>39</v>
      </c>
      <c r="O17" s="4">
        <v>16</v>
      </c>
    </row>
    <row r="18" spans="1:15" ht="14.25">
      <c r="A18" s="4">
        <v>15</v>
      </c>
      <c r="B18" s="4" t="s">
        <v>61</v>
      </c>
      <c r="C18" s="46" t="str">
        <f t="shared" si="1"/>
        <v>PHUTCW1902</v>
      </c>
      <c r="D18" s="5" t="s">
        <v>62</v>
      </c>
      <c r="E18" s="4">
        <v>2</v>
      </c>
      <c r="F18" s="4">
        <v>2</v>
      </c>
      <c r="G18" s="4">
        <v>1</v>
      </c>
      <c r="H18" s="4"/>
      <c r="I18" s="7"/>
      <c r="J18" s="4">
        <f t="shared" si="0"/>
        <v>3</v>
      </c>
      <c r="K18" s="8"/>
      <c r="L18" s="8" t="s">
        <v>63</v>
      </c>
      <c r="M18" s="4" t="s">
        <v>18</v>
      </c>
      <c r="N18" s="6" t="s">
        <v>39</v>
      </c>
      <c r="O18" s="4">
        <v>16</v>
      </c>
    </row>
    <row r="19" spans="1:15" ht="14.25">
      <c r="A19" s="4">
        <v>16</v>
      </c>
      <c r="B19" s="4" t="s">
        <v>64</v>
      </c>
      <c r="C19" s="46" t="str">
        <f t="shared" si="1"/>
        <v>PHUTCW1901</v>
      </c>
      <c r="D19" s="23" t="s">
        <v>65</v>
      </c>
      <c r="E19" s="4">
        <v>2</v>
      </c>
      <c r="F19" s="4">
        <v>2</v>
      </c>
      <c r="G19" s="4">
        <v>1</v>
      </c>
      <c r="H19" s="4"/>
      <c r="I19" s="7"/>
      <c r="J19" s="4">
        <f t="shared" si="0"/>
        <v>3</v>
      </c>
      <c r="K19" s="8" t="s">
        <v>247</v>
      </c>
      <c r="L19" s="8" t="s">
        <v>66</v>
      </c>
      <c r="M19" s="4" t="s">
        <v>18</v>
      </c>
      <c r="N19" s="6" t="s">
        <v>39</v>
      </c>
      <c r="O19" s="4">
        <v>16</v>
      </c>
    </row>
    <row r="20" spans="1:15" ht="14.25">
      <c r="A20" s="12">
        <v>17</v>
      </c>
      <c r="B20" s="12" t="s">
        <v>67</v>
      </c>
      <c r="C20" s="46" t="str">
        <f t="shared" si="1"/>
        <v>FHUT0W1904</v>
      </c>
      <c r="D20" s="25" t="s">
        <v>68</v>
      </c>
      <c r="E20" s="12">
        <v>2</v>
      </c>
      <c r="F20" s="12">
        <v>2</v>
      </c>
      <c r="G20" s="12">
        <v>0</v>
      </c>
      <c r="H20" s="12"/>
      <c r="I20" s="15"/>
      <c r="J20" s="12">
        <f t="shared" si="0"/>
        <v>2</v>
      </c>
      <c r="K20" s="16"/>
      <c r="L20" s="16" t="s">
        <v>69</v>
      </c>
      <c r="M20" s="4" t="s">
        <v>18</v>
      </c>
      <c r="N20" s="6" t="s">
        <v>39</v>
      </c>
      <c r="O20" s="4">
        <v>16</v>
      </c>
    </row>
    <row r="21" spans="1:15" ht="14.25">
      <c r="A21" s="17">
        <v>18</v>
      </c>
      <c r="B21" s="17" t="s">
        <v>70</v>
      </c>
      <c r="C21" s="46" t="str">
        <f t="shared" si="1"/>
        <v>PHUTCW1913</v>
      </c>
      <c r="D21" s="18" t="s">
        <v>71</v>
      </c>
      <c r="E21" s="17">
        <v>3</v>
      </c>
      <c r="F21" s="17">
        <v>2</v>
      </c>
      <c r="G21" s="17">
        <v>1</v>
      </c>
      <c r="H21" s="17"/>
      <c r="I21" s="20"/>
      <c r="J21" s="17">
        <f t="shared" si="0"/>
        <v>3</v>
      </c>
      <c r="K21" s="21"/>
      <c r="L21" s="21" t="s">
        <v>72</v>
      </c>
      <c r="M21" s="4" t="s">
        <v>18</v>
      </c>
      <c r="N21" s="6" t="s">
        <v>39</v>
      </c>
      <c r="O21" s="4">
        <v>16</v>
      </c>
    </row>
    <row r="22" spans="1:15" ht="27">
      <c r="A22" s="4">
        <v>19</v>
      </c>
      <c r="B22" s="4" t="s">
        <v>73</v>
      </c>
      <c r="C22" s="46" t="str">
        <f t="shared" si="1"/>
        <v>PHUTCW1912</v>
      </c>
      <c r="D22" s="23" t="s">
        <v>74</v>
      </c>
      <c r="E22" s="4">
        <v>3</v>
      </c>
      <c r="F22" s="4">
        <v>2</v>
      </c>
      <c r="G22" s="4">
        <v>1</v>
      </c>
      <c r="H22" s="4"/>
      <c r="I22" s="7"/>
      <c r="J22" s="4">
        <f t="shared" si="0"/>
        <v>3</v>
      </c>
      <c r="K22" s="22" t="s">
        <v>247</v>
      </c>
      <c r="L22" s="11" t="s">
        <v>75</v>
      </c>
      <c r="M22" s="4" t="s">
        <v>18</v>
      </c>
      <c r="N22" s="6" t="s">
        <v>39</v>
      </c>
      <c r="O22" s="4">
        <v>16</v>
      </c>
    </row>
    <row r="23" spans="1:15" ht="14.25">
      <c r="A23" s="4">
        <v>20</v>
      </c>
      <c r="B23" s="4" t="s">
        <v>76</v>
      </c>
      <c r="C23" s="46" t="str">
        <f t="shared" si="1"/>
        <v>PHUTCW1911</v>
      </c>
      <c r="D23" s="5" t="s">
        <v>77</v>
      </c>
      <c r="E23" s="4">
        <v>3</v>
      </c>
      <c r="F23" s="4">
        <v>2</v>
      </c>
      <c r="G23" s="4">
        <v>1</v>
      </c>
      <c r="H23" s="4"/>
      <c r="I23" s="7"/>
      <c r="J23" s="4">
        <f t="shared" si="0"/>
        <v>3</v>
      </c>
      <c r="K23" s="8"/>
      <c r="L23" s="8" t="s">
        <v>78</v>
      </c>
      <c r="M23" s="4" t="s">
        <v>18</v>
      </c>
      <c r="N23" s="6" t="s">
        <v>39</v>
      </c>
      <c r="O23" s="4">
        <v>16</v>
      </c>
    </row>
    <row r="24" spans="1:15" ht="27">
      <c r="A24" s="4">
        <v>21</v>
      </c>
      <c r="B24" s="4" t="s">
        <v>79</v>
      </c>
      <c r="C24" s="46" t="str">
        <f t="shared" si="1"/>
        <v>PHUTCW1910</v>
      </c>
      <c r="D24" s="23" t="s">
        <v>80</v>
      </c>
      <c r="E24" s="4">
        <v>3</v>
      </c>
      <c r="F24" s="4">
        <v>2</v>
      </c>
      <c r="G24" s="4">
        <v>1</v>
      </c>
      <c r="H24" s="4"/>
      <c r="I24" s="7"/>
      <c r="J24" s="4">
        <f t="shared" si="0"/>
        <v>3</v>
      </c>
      <c r="K24" s="26" t="s">
        <v>248</v>
      </c>
      <c r="L24" s="11" t="s">
        <v>81</v>
      </c>
      <c r="M24" s="4" t="s">
        <v>18</v>
      </c>
      <c r="N24" s="6" t="s">
        <v>39</v>
      </c>
      <c r="O24" s="4">
        <v>16</v>
      </c>
    </row>
    <row r="25" spans="1:15" ht="14.25">
      <c r="A25" s="4">
        <v>22</v>
      </c>
      <c r="B25" s="4" t="s">
        <v>82</v>
      </c>
      <c r="C25" s="46" t="str">
        <f t="shared" si="1"/>
        <v>PHUTCW1909</v>
      </c>
      <c r="D25" s="5" t="s">
        <v>83</v>
      </c>
      <c r="E25" s="4">
        <v>3</v>
      </c>
      <c r="F25" s="4">
        <v>2</v>
      </c>
      <c r="G25" s="4">
        <v>1</v>
      </c>
      <c r="H25" s="4"/>
      <c r="I25" s="7"/>
      <c r="J25" s="4">
        <f t="shared" si="0"/>
        <v>3</v>
      </c>
      <c r="K25" s="8"/>
      <c r="L25" s="8" t="s">
        <v>84</v>
      </c>
      <c r="M25" s="4" t="s">
        <v>18</v>
      </c>
      <c r="N25" s="6" t="s">
        <v>39</v>
      </c>
      <c r="O25" s="4">
        <v>16</v>
      </c>
    </row>
    <row r="26" spans="1:15" ht="27">
      <c r="A26" s="4">
        <v>23</v>
      </c>
      <c r="B26" s="4" t="s">
        <v>85</v>
      </c>
      <c r="C26" s="46" t="str">
        <f t="shared" si="1"/>
        <v>PHUTCW1908</v>
      </c>
      <c r="D26" s="27" t="s">
        <v>86</v>
      </c>
      <c r="E26" s="4">
        <v>3</v>
      </c>
      <c r="F26" s="4">
        <v>2</v>
      </c>
      <c r="G26" s="4">
        <v>1</v>
      </c>
      <c r="H26" s="4"/>
      <c r="I26" s="7"/>
      <c r="J26" s="4">
        <f t="shared" si="0"/>
        <v>3</v>
      </c>
      <c r="K26" s="8" t="s">
        <v>247</v>
      </c>
      <c r="L26" s="11" t="s">
        <v>87</v>
      </c>
      <c r="M26" s="4" t="s">
        <v>18</v>
      </c>
      <c r="N26" s="6" t="s">
        <v>39</v>
      </c>
      <c r="O26" s="4">
        <v>16</v>
      </c>
    </row>
    <row r="27" spans="1:15" ht="14.25">
      <c r="A27" s="12">
        <v>24</v>
      </c>
      <c r="B27" s="12" t="s">
        <v>88</v>
      </c>
      <c r="C27" s="46" t="str">
        <f t="shared" si="1"/>
        <v>PHUTCW1907</v>
      </c>
      <c r="D27" s="28" t="s">
        <v>89</v>
      </c>
      <c r="E27" s="12">
        <v>3</v>
      </c>
      <c r="F27" s="12">
        <v>2</v>
      </c>
      <c r="G27" s="12">
        <v>1</v>
      </c>
      <c r="H27" s="12"/>
      <c r="I27" s="15"/>
      <c r="J27" s="12">
        <f t="shared" si="0"/>
        <v>3</v>
      </c>
      <c r="K27" s="16"/>
      <c r="L27" s="16" t="s">
        <v>90</v>
      </c>
      <c r="M27" s="4" t="s">
        <v>18</v>
      </c>
      <c r="N27" s="6" t="s">
        <v>19</v>
      </c>
      <c r="O27" s="4">
        <v>16</v>
      </c>
    </row>
    <row r="28" spans="1:15" ht="27">
      <c r="A28" s="17">
        <v>25</v>
      </c>
      <c r="B28" s="17" t="s">
        <v>91</v>
      </c>
      <c r="C28" s="46" t="str">
        <f t="shared" si="1"/>
        <v>PHUTCW1920</v>
      </c>
      <c r="D28" s="29" t="s">
        <v>92</v>
      </c>
      <c r="E28" s="17">
        <v>4</v>
      </c>
      <c r="F28" s="17">
        <v>0</v>
      </c>
      <c r="G28" s="17">
        <v>0</v>
      </c>
      <c r="H28" s="17">
        <v>2</v>
      </c>
      <c r="I28" s="20"/>
      <c r="J28" s="17">
        <f t="shared" si="0"/>
        <v>2</v>
      </c>
      <c r="K28" s="21"/>
      <c r="L28" s="30" t="s">
        <v>93</v>
      </c>
      <c r="M28" s="4" t="s">
        <v>18</v>
      </c>
      <c r="N28" s="6" t="s">
        <v>19</v>
      </c>
      <c r="O28" s="4"/>
    </row>
    <row r="29" spans="1:15" ht="27">
      <c r="A29" s="4">
        <v>26</v>
      </c>
      <c r="B29" s="4" t="s">
        <v>94</v>
      </c>
      <c r="C29" s="46" t="str">
        <f t="shared" si="1"/>
        <v>PHUTCW1919</v>
      </c>
      <c r="D29" s="23" t="s">
        <v>95</v>
      </c>
      <c r="E29" s="4">
        <v>4</v>
      </c>
      <c r="F29" s="4">
        <v>2</v>
      </c>
      <c r="G29" s="4">
        <v>1</v>
      </c>
      <c r="H29" s="4"/>
      <c r="I29" s="7"/>
      <c r="J29" s="4">
        <f t="shared" si="0"/>
        <v>3</v>
      </c>
      <c r="K29" s="31" t="s">
        <v>249</v>
      </c>
      <c r="L29" s="24" t="s">
        <v>96</v>
      </c>
      <c r="M29" s="4" t="s">
        <v>18</v>
      </c>
      <c r="N29" s="6" t="s">
        <v>97</v>
      </c>
      <c r="O29" s="4">
        <v>16</v>
      </c>
    </row>
    <row r="30" spans="1:15" ht="54.75">
      <c r="A30" s="4">
        <v>27</v>
      </c>
      <c r="B30" s="4" t="s">
        <v>98</v>
      </c>
      <c r="C30" s="46" t="str">
        <f t="shared" si="1"/>
        <v>PHUTCW1918</v>
      </c>
      <c r="D30" s="23" t="s">
        <v>99</v>
      </c>
      <c r="E30" s="4">
        <v>4</v>
      </c>
      <c r="F30" s="4">
        <v>2</v>
      </c>
      <c r="G30" s="4">
        <v>1</v>
      </c>
      <c r="H30" s="4"/>
      <c r="I30" s="7"/>
      <c r="J30" s="4">
        <f t="shared" si="0"/>
        <v>3</v>
      </c>
      <c r="K30" s="24" t="s">
        <v>250</v>
      </c>
      <c r="L30" s="24" t="s">
        <v>100</v>
      </c>
      <c r="M30" s="4" t="s">
        <v>18</v>
      </c>
      <c r="N30" s="6" t="s">
        <v>97</v>
      </c>
      <c r="O30" s="4">
        <v>16</v>
      </c>
    </row>
    <row r="31" spans="1:15" ht="27">
      <c r="A31" s="4">
        <v>28</v>
      </c>
      <c r="B31" s="4" t="s">
        <v>101</v>
      </c>
      <c r="C31" s="46" t="str">
        <f t="shared" si="1"/>
        <v>PHUTCW1917</v>
      </c>
      <c r="D31" s="23" t="s">
        <v>102</v>
      </c>
      <c r="E31" s="4">
        <v>4</v>
      </c>
      <c r="F31" s="4">
        <v>2</v>
      </c>
      <c r="G31" s="4">
        <v>1</v>
      </c>
      <c r="H31" s="4"/>
      <c r="I31" s="7"/>
      <c r="J31" s="4">
        <f t="shared" si="0"/>
        <v>3</v>
      </c>
      <c r="K31" s="24" t="s">
        <v>251</v>
      </c>
      <c r="L31" s="24" t="s">
        <v>103</v>
      </c>
      <c r="M31" s="4" t="s">
        <v>18</v>
      </c>
      <c r="N31" s="6" t="s">
        <v>39</v>
      </c>
      <c r="O31" s="4">
        <v>16</v>
      </c>
    </row>
    <row r="32" spans="1:15" ht="14.25">
      <c r="A32" s="4">
        <v>29</v>
      </c>
      <c r="B32" s="4" t="s">
        <v>104</v>
      </c>
      <c r="C32" s="46" t="str">
        <f t="shared" si="1"/>
        <v>PHUTCW1916</v>
      </c>
      <c r="D32" s="5" t="s">
        <v>105</v>
      </c>
      <c r="E32" s="4">
        <v>4</v>
      </c>
      <c r="F32" s="4">
        <v>2</v>
      </c>
      <c r="G32" s="4">
        <v>1</v>
      </c>
      <c r="H32" s="4"/>
      <c r="I32" s="7"/>
      <c r="J32" s="4">
        <f t="shared" si="0"/>
        <v>3</v>
      </c>
      <c r="K32" s="31" t="s">
        <v>252</v>
      </c>
      <c r="L32" s="24" t="s">
        <v>106</v>
      </c>
      <c r="M32" s="4" t="s">
        <v>18</v>
      </c>
      <c r="N32" s="6" t="s">
        <v>39</v>
      </c>
      <c r="O32" s="4">
        <v>16</v>
      </c>
    </row>
    <row r="33" spans="1:15" ht="27">
      <c r="A33" s="4">
        <v>30</v>
      </c>
      <c r="B33" s="4" t="s">
        <v>107</v>
      </c>
      <c r="C33" s="46" t="str">
        <f t="shared" si="1"/>
        <v>PHUTCW1915</v>
      </c>
      <c r="D33" s="23" t="s">
        <v>108</v>
      </c>
      <c r="E33" s="4">
        <v>4</v>
      </c>
      <c r="F33" s="4">
        <v>2</v>
      </c>
      <c r="G33" s="4">
        <v>1</v>
      </c>
      <c r="H33" s="4"/>
      <c r="I33" s="7"/>
      <c r="J33" s="4">
        <f t="shared" si="0"/>
        <v>3</v>
      </c>
      <c r="K33" s="22" t="s">
        <v>253</v>
      </c>
      <c r="L33" s="11" t="s">
        <v>109</v>
      </c>
      <c r="M33" s="4" t="s">
        <v>18</v>
      </c>
      <c r="N33" s="6" t="s">
        <v>39</v>
      </c>
      <c r="O33" s="4">
        <v>16</v>
      </c>
    </row>
    <row r="34" spans="1:15" ht="14.25">
      <c r="A34" s="4">
        <v>31</v>
      </c>
      <c r="B34" s="4" t="s">
        <v>110</v>
      </c>
      <c r="C34" s="46" t="str">
        <f t="shared" si="1"/>
        <v>PHUTCW1914</v>
      </c>
      <c r="D34" s="23" t="s">
        <v>111</v>
      </c>
      <c r="E34" s="4">
        <v>4</v>
      </c>
      <c r="F34" s="4">
        <v>2</v>
      </c>
      <c r="G34" s="4">
        <v>0</v>
      </c>
      <c r="H34" s="4"/>
      <c r="I34" s="7"/>
      <c r="J34" s="4">
        <f t="shared" si="0"/>
        <v>2</v>
      </c>
      <c r="K34" s="24" t="s">
        <v>112</v>
      </c>
      <c r="L34" s="11" t="s">
        <v>113</v>
      </c>
      <c r="M34" s="4" t="s">
        <v>18</v>
      </c>
      <c r="N34" s="6" t="s">
        <v>39</v>
      </c>
      <c r="O34" s="4">
        <v>16</v>
      </c>
    </row>
    <row r="35" spans="1:15" ht="27">
      <c r="A35" s="12">
        <v>32</v>
      </c>
      <c r="B35" s="12" t="s">
        <v>114</v>
      </c>
      <c r="C35" s="46" t="str">
        <f t="shared" si="1"/>
        <v>FHUT0W1905</v>
      </c>
      <c r="D35" s="25" t="s">
        <v>115</v>
      </c>
      <c r="E35" s="12">
        <v>4</v>
      </c>
      <c r="F35" s="12">
        <v>2</v>
      </c>
      <c r="G35" s="12">
        <v>0</v>
      </c>
      <c r="H35" s="12"/>
      <c r="I35" s="15"/>
      <c r="J35" s="12">
        <f t="shared" si="0"/>
        <v>2</v>
      </c>
      <c r="K35" s="16"/>
      <c r="L35" s="32" t="s">
        <v>116</v>
      </c>
      <c r="M35" s="4" t="s">
        <v>18</v>
      </c>
      <c r="N35" s="6" t="s">
        <v>117</v>
      </c>
      <c r="O35" s="4">
        <v>16</v>
      </c>
    </row>
    <row r="36" spans="1:15" ht="14.25">
      <c r="A36" s="17">
        <v>33</v>
      </c>
      <c r="B36" s="17" t="s">
        <v>118</v>
      </c>
      <c r="C36" s="46" t="str">
        <f t="shared" si="1"/>
        <v>UNIV0W1909</v>
      </c>
      <c r="D36" s="18" t="s">
        <v>119</v>
      </c>
      <c r="E36" s="17">
        <v>5</v>
      </c>
      <c r="F36" s="17">
        <v>2</v>
      </c>
      <c r="G36" s="17">
        <v>0</v>
      </c>
      <c r="H36" s="17"/>
      <c r="I36" s="20"/>
      <c r="J36" s="17">
        <f t="shared" si="0"/>
        <v>2</v>
      </c>
      <c r="K36" s="21"/>
      <c r="L36" s="21" t="s">
        <v>120</v>
      </c>
      <c r="M36" s="4" t="s">
        <v>18</v>
      </c>
      <c r="N36" s="6" t="s">
        <v>19</v>
      </c>
      <c r="O36" s="4">
        <v>16</v>
      </c>
    </row>
    <row r="37" spans="1:15" s="33" customFormat="1" ht="54.75">
      <c r="A37" s="4">
        <v>34</v>
      </c>
      <c r="B37" s="4" t="s">
        <v>254</v>
      </c>
      <c r="C37" s="46" t="str">
        <f t="shared" si="1"/>
        <v>PHUTCW1926</v>
      </c>
      <c r="D37" s="5" t="s">
        <v>121</v>
      </c>
      <c r="E37" s="4">
        <v>5</v>
      </c>
      <c r="F37" s="4">
        <v>2</v>
      </c>
      <c r="G37" s="4">
        <v>1</v>
      </c>
      <c r="H37" s="4"/>
      <c r="I37" s="7"/>
      <c r="J37" s="4">
        <f t="shared" si="0"/>
        <v>3</v>
      </c>
      <c r="K37" s="31" t="s">
        <v>255</v>
      </c>
      <c r="L37" s="8" t="s">
        <v>122</v>
      </c>
      <c r="M37" s="4" t="s">
        <v>18</v>
      </c>
      <c r="N37" s="6" t="s">
        <v>97</v>
      </c>
      <c r="O37" s="4">
        <v>16</v>
      </c>
    </row>
    <row r="38" spans="1:15" ht="27">
      <c r="A38" s="4">
        <v>35</v>
      </c>
      <c r="B38" s="4" t="s">
        <v>123</v>
      </c>
      <c r="C38" s="46" t="str">
        <f t="shared" si="1"/>
        <v>PHUTCW1925</v>
      </c>
      <c r="D38" s="5" t="s">
        <v>124</v>
      </c>
      <c r="E38" s="4">
        <v>5</v>
      </c>
      <c r="F38" s="4">
        <v>2</v>
      </c>
      <c r="G38" s="4">
        <v>1</v>
      </c>
      <c r="H38" s="4"/>
      <c r="I38" s="7"/>
      <c r="J38" s="4">
        <f t="shared" si="0"/>
        <v>3</v>
      </c>
      <c r="K38" s="24" t="s">
        <v>256</v>
      </c>
      <c r="L38" s="8" t="s">
        <v>125</v>
      </c>
      <c r="M38" s="4" t="s">
        <v>18</v>
      </c>
      <c r="N38" s="6" t="s">
        <v>39</v>
      </c>
      <c r="O38" s="4">
        <v>16</v>
      </c>
    </row>
    <row r="39" spans="1:15" ht="14.25">
      <c r="A39" s="4">
        <v>36</v>
      </c>
      <c r="B39" s="4" t="s">
        <v>126</v>
      </c>
      <c r="C39" s="46" t="str">
        <f t="shared" si="1"/>
        <v>PHUTCW1924</v>
      </c>
      <c r="D39" s="5" t="s">
        <v>127</v>
      </c>
      <c r="E39" s="4">
        <v>5</v>
      </c>
      <c r="F39" s="4">
        <v>2</v>
      </c>
      <c r="G39" s="4">
        <v>1</v>
      </c>
      <c r="H39" s="4"/>
      <c r="I39" s="7"/>
      <c r="J39" s="4">
        <f t="shared" si="0"/>
        <v>3</v>
      </c>
      <c r="K39" s="8"/>
      <c r="L39" s="8" t="s">
        <v>128</v>
      </c>
      <c r="M39" s="4" t="s">
        <v>18</v>
      </c>
      <c r="N39" s="6" t="s">
        <v>19</v>
      </c>
      <c r="O39" s="4">
        <v>16</v>
      </c>
    </row>
    <row r="40" spans="1:15" ht="14.25">
      <c r="A40" s="4">
        <v>37</v>
      </c>
      <c r="B40" s="4" t="s">
        <v>129</v>
      </c>
      <c r="C40" s="46" t="str">
        <f t="shared" si="1"/>
        <v>PHUTCW1923</v>
      </c>
      <c r="D40" s="5" t="s">
        <v>130</v>
      </c>
      <c r="E40" s="4">
        <v>5</v>
      </c>
      <c r="F40" s="4">
        <v>2</v>
      </c>
      <c r="G40" s="4">
        <v>1</v>
      </c>
      <c r="H40" s="4"/>
      <c r="I40" s="7"/>
      <c r="J40" s="4">
        <f t="shared" si="0"/>
        <v>3</v>
      </c>
      <c r="K40" s="11" t="s">
        <v>257</v>
      </c>
      <c r="L40" s="8" t="s">
        <v>131</v>
      </c>
      <c r="M40" s="4" t="s">
        <v>18</v>
      </c>
      <c r="N40" s="6" t="s">
        <v>39</v>
      </c>
      <c r="O40" s="4">
        <v>16</v>
      </c>
    </row>
    <row r="41" spans="1:15" ht="14.25">
      <c r="A41" s="4">
        <v>38</v>
      </c>
      <c r="B41" s="4" t="s">
        <v>132</v>
      </c>
      <c r="C41" s="46" t="str">
        <f t="shared" si="1"/>
        <v>PHUTCW1922</v>
      </c>
      <c r="D41" s="5" t="s">
        <v>133</v>
      </c>
      <c r="E41" s="4">
        <v>5</v>
      </c>
      <c r="F41" s="4">
        <v>2</v>
      </c>
      <c r="G41" s="4">
        <v>1</v>
      </c>
      <c r="H41" s="4"/>
      <c r="I41" s="7"/>
      <c r="J41" s="4">
        <f t="shared" si="0"/>
        <v>3</v>
      </c>
      <c r="K41" s="31" t="s">
        <v>134</v>
      </c>
      <c r="L41" s="8" t="s">
        <v>135</v>
      </c>
      <c r="M41" s="4" t="s">
        <v>18</v>
      </c>
      <c r="N41" s="6" t="s">
        <v>97</v>
      </c>
      <c r="O41" s="4">
        <v>16</v>
      </c>
    </row>
    <row r="42" spans="1:15" ht="27">
      <c r="A42" s="12">
        <v>39</v>
      </c>
      <c r="B42" s="12" t="s">
        <v>136</v>
      </c>
      <c r="C42" s="46" t="str">
        <f t="shared" si="1"/>
        <v>PHUTCW1921</v>
      </c>
      <c r="D42" s="25" t="s">
        <v>137</v>
      </c>
      <c r="E42" s="12">
        <v>5</v>
      </c>
      <c r="F42" s="12">
        <v>2</v>
      </c>
      <c r="G42" s="12">
        <v>1</v>
      </c>
      <c r="H42" s="12"/>
      <c r="I42" s="15"/>
      <c r="J42" s="12">
        <f t="shared" si="0"/>
        <v>3</v>
      </c>
      <c r="K42" s="34" t="s">
        <v>258</v>
      </c>
      <c r="L42" s="34" t="s">
        <v>138</v>
      </c>
      <c r="M42" s="4" t="s">
        <v>18</v>
      </c>
      <c r="N42" s="6" t="s">
        <v>39</v>
      </c>
      <c r="O42" s="4">
        <v>16</v>
      </c>
    </row>
    <row r="43" spans="1:15" ht="14.25">
      <c r="A43" s="17">
        <v>40</v>
      </c>
      <c r="B43" s="17" t="s">
        <v>139</v>
      </c>
      <c r="C43" s="46" t="str">
        <f t="shared" si="1"/>
        <v>UNIV0W1908</v>
      </c>
      <c r="D43" s="18" t="s">
        <v>140</v>
      </c>
      <c r="E43" s="17">
        <v>6</v>
      </c>
      <c r="F43" s="17">
        <v>0</v>
      </c>
      <c r="G43" s="17">
        <v>0</v>
      </c>
      <c r="H43" s="17">
        <v>2</v>
      </c>
      <c r="I43" s="20"/>
      <c r="J43" s="17">
        <f t="shared" si="0"/>
        <v>2</v>
      </c>
      <c r="K43" s="21" t="s">
        <v>266</v>
      </c>
      <c r="L43" s="35" t="s">
        <v>141</v>
      </c>
      <c r="M43" s="4" t="s">
        <v>18</v>
      </c>
      <c r="N43" s="6" t="s">
        <v>117</v>
      </c>
      <c r="O43" s="4"/>
    </row>
    <row r="44" spans="1:15" ht="14.25">
      <c r="A44" s="4">
        <v>41</v>
      </c>
      <c r="B44" s="4" t="s">
        <v>142</v>
      </c>
      <c r="C44" s="46" t="str">
        <f t="shared" si="1"/>
        <v>PHUTCW1933</v>
      </c>
      <c r="D44" s="5" t="s">
        <v>143</v>
      </c>
      <c r="E44" s="4">
        <v>6</v>
      </c>
      <c r="F44" s="4">
        <v>2</v>
      </c>
      <c r="G44" s="4">
        <v>0</v>
      </c>
      <c r="H44" s="4"/>
      <c r="I44" s="7"/>
      <c r="J44" s="4">
        <f t="shared" si="0"/>
        <v>2</v>
      </c>
      <c r="K44" s="22" t="s">
        <v>259</v>
      </c>
      <c r="L44" s="22" t="s">
        <v>144</v>
      </c>
      <c r="M44" s="4" t="s">
        <v>18</v>
      </c>
      <c r="N44" s="6" t="s">
        <v>39</v>
      </c>
      <c r="O44" s="4">
        <v>16</v>
      </c>
    </row>
    <row r="45" spans="1:15" ht="14.25">
      <c r="A45" s="4">
        <v>42</v>
      </c>
      <c r="B45" s="4" t="s">
        <v>145</v>
      </c>
      <c r="C45" s="46" t="str">
        <f t="shared" si="1"/>
        <v>PHUTCW1932</v>
      </c>
      <c r="D45" s="5" t="s">
        <v>146</v>
      </c>
      <c r="E45" s="4">
        <v>6</v>
      </c>
      <c r="F45" s="4">
        <v>2</v>
      </c>
      <c r="G45" s="4">
        <v>1</v>
      </c>
      <c r="H45" s="4"/>
      <c r="I45" s="7"/>
      <c r="J45" s="4">
        <f t="shared" si="0"/>
        <v>3</v>
      </c>
      <c r="K45" s="24" t="s">
        <v>260</v>
      </c>
      <c r="L45" s="22" t="s">
        <v>147</v>
      </c>
      <c r="M45" s="4" t="s">
        <v>18</v>
      </c>
      <c r="N45" s="6" t="s">
        <v>39</v>
      </c>
      <c r="O45" s="4">
        <v>16</v>
      </c>
    </row>
    <row r="46" spans="1:15" ht="27">
      <c r="A46" s="4">
        <v>43</v>
      </c>
      <c r="B46" s="4" t="s">
        <v>148</v>
      </c>
      <c r="C46" s="46" t="str">
        <f t="shared" si="1"/>
        <v>PHUTCW1931</v>
      </c>
      <c r="D46" s="23" t="s">
        <v>149</v>
      </c>
      <c r="E46" s="4">
        <v>6</v>
      </c>
      <c r="F46" s="4">
        <v>2</v>
      </c>
      <c r="G46" s="4">
        <v>1</v>
      </c>
      <c r="H46" s="4"/>
      <c r="I46" s="7"/>
      <c r="J46" s="4">
        <f t="shared" si="0"/>
        <v>3</v>
      </c>
      <c r="K46" s="24" t="s">
        <v>261</v>
      </c>
      <c r="L46" s="24" t="s">
        <v>150</v>
      </c>
      <c r="M46" s="4" t="s">
        <v>18</v>
      </c>
      <c r="N46" s="6" t="s">
        <v>97</v>
      </c>
      <c r="O46" s="4">
        <v>16</v>
      </c>
    </row>
    <row r="47" spans="1:15" ht="27">
      <c r="A47" s="4">
        <v>44</v>
      </c>
      <c r="B47" s="4" t="s">
        <v>151</v>
      </c>
      <c r="C47" s="46" t="str">
        <f t="shared" si="1"/>
        <v>PHUTCW1930</v>
      </c>
      <c r="D47" s="23" t="s">
        <v>152</v>
      </c>
      <c r="E47" s="4">
        <v>6</v>
      </c>
      <c r="F47" s="4">
        <v>2</v>
      </c>
      <c r="G47" s="4">
        <v>1</v>
      </c>
      <c r="H47" s="4"/>
      <c r="I47" s="7"/>
      <c r="J47" s="4">
        <f t="shared" si="0"/>
        <v>3</v>
      </c>
      <c r="K47" s="8"/>
      <c r="L47" s="24" t="s">
        <v>153</v>
      </c>
      <c r="M47" s="4" t="s">
        <v>18</v>
      </c>
      <c r="N47" s="6" t="s">
        <v>97</v>
      </c>
      <c r="O47" s="4">
        <v>16</v>
      </c>
    </row>
    <row r="48" spans="1:15" ht="27">
      <c r="A48" s="4">
        <v>45</v>
      </c>
      <c r="B48" s="4" t="s">
        <v>154</v>
      </c>
      <c r="C48" s="46" t="str">
        <f t="shared" si="1"/>
        <v>PHUTCW1929</v>
      </c>
      <c r="D48" s="23" t="s">
        <v>155</v>
      </c>
      <c r="E48" s="4">
        <v>6</v>
      </c>
      <c r="F48" s="4">
        <v>2</v>
      </c>
      <c r="G48" s="4">
        <v>1</v>
      </c>
      <c r="H48" s="4"/>
      <c r="I48" s="7"/>
      <c r="J48" s="4">
        <f t="shared" si="0"/>
        <v>3</v>
      </c>
      <c r="K48" s="8"/>
      <c r="L48" s="24" t="s">
        <v>156</v>
      </c>
      <c r="M48" s="4" t="s">
        <v>18</v>
      </c>
      <c r="N48" s="6" t="s">
        <v>39</v>
      </c>
      <c r="O48" s="4">
        <v>16</v>
      </c>
    </row>
    <row r="49" spans="1:15" ht="27">
      <c r="A49" s="4">
        <v>46</v>
      </c>
      <c r="B49" s="4" t="s">
        <v>157</v>
      </c>
      <c r="C49" s="46" t="str">
        <f t="shared" si="1"/>
        <v>PHUTCW1928</v>
      </c>
      <c r="D49" s="23" t="s">
        <v>158</v>
      </c>
      <c r="E49" s="4">
        <v>6</v>
      </c>
      <c r="F49" s="4">
        <v>2</v>
      </c>
      <c r="G49" s="4">
        <v>0</v>
      </c>
      <c r="H49" s="4"/>
      <c r="I49" s="7"/>
      <c r="J49" s="4">
        <f t="shared" si="0"/>
        <v>2</v>
      </c>
      <c r="K49" s="8"/>
      <c r="L49" s="24" t="s">
        <v>159</v>
      </c>
      <c r="M49" s="4" t="s">
        <v>18</v>
      </c>
      <c r="N49" s="6" t="s">
        <v>97</v>
      </c>
      <c r="O49" s="4">
        <v>16</v>
      </c>
    </row>
    <row r="50" spans="1:15" ht="14.25">
      <c r="A50" s="12">
        <v>47</v>
      </c>
      <c r="B50" s="12" t="s">
        <v>160</v>
      </c>
      <c r="C50" s="46" t="str">
        <f t="shared" si="1"/>
        <v>PHUTCW1927</v>
      </c>
      <c r="D50" s="13" t="s">
        <v>161</v>
      </c>
      <c r="E50" s="12">
        <v>6</v>
      </c>
      <c r="F50" s="12">
        <v>2</v>
      </c>
      <c r="G50" s="12">
        <v>1</v>
      </c>
      <c r="H50" s="12"/>
      <c r="I50" s="15"/>
      <c r="J50" s="12">
        <f t="shared" si="0"/>
        <v>3</v>
      </c>
      <c r="K50" s="16"/>
      <c r="L50" s="36" t="s">
        <v>162</v>
      </c>
      <c r="M50" s="4" t="s">
        <v>18</v>
      </c>
      <c r="N50" s="6" t="s">
        <v>39</v>
      </c>
      <c r="O50" s="4">
        <v>16</v>
      </c>
    </row>
    <row r="51" spans="1:15" ht="14.25">
      <c r="A51" s="17">
        <v>48</v>
      </c>
      <c r="B51" s="17" t="s">
        <v>163</v>
      </c>
      <c r="C51" s="46" t="str">
        <f t="shared" si="1"/>
        <v>PHUTCP1909</v>
      </c>
      <c r="D51" s="37" t="s">
        <v>164</v>
      </c>
      <c r="E51" s="17">
        <v>7</v>
      </c>
      <c r="F51" s="17">
        <v>2</v>
      </c>
      <c r="G51" s="17">
        <v>1</v>
      </c>
      <c r="H51" s="17"/>
      <c r="I51" s="20"/>
      <c r="J51" s="17">
        <f t="shared" si="0"/>
        <v>3</v>
      </c>
      <c r="K51" s="30" t="s">
        <v>253</v>
      </c>
      <c r="L51" s="35" t="s">
        <v>165</v>
      </c>
      <c r="M51" s="4" t="s">
        <v>166</v>
      </c>
      <c r="N51" s="6" t="s">
        <v>39</v>
      </c>
      <c r="O51" s="4">
        <v>16</v>
      </c>
    </row>
    <row r="52" spans="1:15" ht="14.25">
      <c r="A52" s="4">
        <v>49</v>
      </c>
      <c r="B52" s="4" t="s">
        <v>167</v>
      </c>
      <c r="C52" s="46" t="str">
        <f t="shared" si="1"/>
        <v>PHUTCP1908</v>
      </c>
      <c r="D52" s="38" t="s">
        <v>168</v>
      </c>
      <c r="E52" s="4">
        <v>7</v>
      </c>
      <c r="F52" s="4">
        <v>2</v>
      </c>
      <c r="G52" s="4">
        <v>1</v>
      </c>
      <c r="H52" s="4"/>
      <c r="I52" s="7"/>
      <c r="J52" s="4">
        <f t="shared" si="0"/>
        <v>3</v>
      </c>
      <c r="K52" s="24" t="s">
        <v>253</v>
      </c>
      <c r="L52" s="22" t="s">
        <v>169</v>
      </c>
      <c r="M52" s="4" t="s">
        <v>166</v>
      </c>
      <c r="N52" s="6" t="s">
        <v>39</v>
      </c>
      <c r="O52" s="4">
        <v>16</v>
      </c>
    </row>
    <row r="53" spans="1:15" ht="14.25">
      <c r="A53" s="4">
        <v>50</v>
      </c>
      <c r="B53" s="4" t="s">
        <v>170</v>
      </c>
      <c r="C53" s="46" t="str">
        <f t="shared" si="1"/>
        <v>PHUTCP1907</v>
      </c>
      <c r="D53" s="39" t="s">
        <v>171</v>
      </c>
      <c r="E53" s="4">
        <v>7</v>
      </c>
      <c r="F53" s="4">
        <v>2</v>
      </c>
      <c r="G53" s="4">
        <v>1</v>
      </c>
      <c r="H53" s="4"/>
      <c r="I53" s="7"/>
      <c r="J53" s="4">
        <f t="shared" si="0"/>
        <v>3</v>
      </c>
      <c r="K53" s="24" t="s">
        <v>253</v>
      </c>
      <c r="L53" s="24" t="s">
        <v>172</v>
      </c>
      <c r="M53" s="4" t="s">
        <v>166</v>
      </c>
      <c r="N53" s="6" t="s">
        <v>39</v>
      </c>
      <c r="O53" s="4">
        <v>16</v>
      </c>
    </row>
    <row r="54" spans="1:15" ht="14.25">
      <c r="A54" s="4">
        <v>51</v>
      </c>
      <c r="B54" s="4" t="s">
        <v>173</v>
      </c>
      <c r="C54" s="46" t="str">
        <f t="shared" si="1"/>
        <v>PHUTCP1906</v>
      </c>
      <c r="D54" s="38" t="s">
        <v>174</v>
      </c>
      <c r="E54" s="4">
        <v>7</v>
      </c>
      <c r="F54" s="4">
        <v>2</v>
      </c>
      <c r="G54" s="4">
        <v>1</v>
      </c>
      <c r="H54" s="4"/>
      <c r="I54" s="7"/>
      <c r="J54" s="4">
        <f t="shared" si="0"/>
        <v>3</v>
      </c>
      <c r="K54" s="31" t="s">
        <v>253</v>
      </c>
      <c r="L54" s="8" t="s">
        <v>175</v>
      </c>
      <c r="M54" s="4" t="s">
        <v>166</v>
      </c>
      <c r="N54" s="6" t="s">
        <v>39</v>
      </c>
      <c r="O54" s="4">
        <v>16</v>
      </c>
    </row>
    <row r="55" spans="1:15" ht="27">
      <c r="A55" s="4">
        <v>52</v>
      </c>
      <c r="B55" s="4" t="s">
        <v>176</v>
      </c>
      <c r="C55" s="46" t="str">
        <f t="shared" si="1"/>
        <v>PHUTCP1905</v>
      </c>
      <c r="D55" s="38" t="s">
        <v>177</v>
      </c>
      <c r="E55" s="4">
        <v>7</v>
      </c>
      <c r="F55" s="4">
        <v>2</v>
      </c>
      <c r="G55" s="4">
        <v>1</v>
      </c>
      <c r="H55" s="4"/>
      <c r="I55" s="7"/>
      <c r="J55" s="4">
        <f t="shared" si="0"/>
        <v>3</v>
      </c>
      <c r="K55" s="31" t="s">
        <v>249</v>
      </c>
      <c r="L55" s="8" t="s">
        <v>178</v>
      </c>
      <c r="M55" s="4" t="s">
        <v>166</v>
      </c>
      <c r="N55" s="6" t="s">
        <v>39</v>
      </c>
      <c r="O55" s="4">
        <v>16</v>
      </c>
    </row>
    <row r="56" spans="1:15" ht="14.25">
      <c r="A56" s="4">
        <v>53</v>
      </c>
      <c r="B56" s="4" t="s">
        <v>179</v>
      </c>
      <c r="C56" s="46" t="str">
        <f t="shared" si="1"/>
        <v>PHUTCP1904</v>
      </c>
      <c r="D56" s="39" t="s">
        <v>180</v>
      </c>
      <c r="E56" s="4">
        <v>7</v>
      </c>
      <c r="F56" s="4">
        <v>2</v>
      </c>
      <c r="G56" s="4">
        <v>1</v>
      </c>
      <c r="H56" s="4"/>
      <c r="I56" s="7"/>
      <c r="J56" s="4">
        <f t="shared" si="0"/>
        <v>3</v>
      </c>
      <c r="K56" s="24" t="s">
        <v>262</v>
      </c>
      <c r="L56" s="11" t="s">
        <v>181</v>
      </c>
      <c r="M56" s="4" t="s">
        <v>166</v>
      </c>
      <c r="N56" s="6" t="s">
        <v>39</v>
      </c>
      <c r="O56" s="4">
        <v>16</v>
      </c>
    </row>
    <row r="57" spans="1:15" ht="27">
      <c r="A57" s="4">
        <v>54</v>
      </c>
      <c r="B57" s="4" t="s">
        <v>182</v>
      </c>
      <c r="C57" s="46" t="str">
        <f t="shared" si="1"/>
        <v>PHUTCP1903</v>
      </c>
      <c r="D57" s="39" t="s">
        <v>183</v>
      </c>
      <c r="E57" s="4">
        <v>7</v>
      </c>
      <c r="F57" s="4">
        <v>2</v>
      </c>
      <c r="G57" s="4">
        <v>1</v>
      </c>
      <c r="H57" s="4"/>
      <c r="I57" s="7"/>
      <c r="J57" s="4">
        <f t="shared" si="0"/>
        <v>3</v>
      </c>
      <c r="K57" s="8"/>
      <c r="L57" s="11" t="s">
        <v>184</v>
      </c>
      <c r="M57" s="4" t="s">
        <v>166</v>
      </c>
      <c r="N57" s="6" t="s">
        <v>39</v>
      </c>
      <c r="O57" s="4">
        <v>16</v>
      </c>
    </row>
    <row r="58" spans="1:15" ht="27">
      <c r="A58" s="4">
        <v>55</v>
      </c>
      <c r="B58" s="4" t="s">
        <v>185</v>
      </c>
      <c r="C58" s="46" t="str">
        <f t="shared" si="1"/>
        <v>PHUTCP1902</v>
      </c>
      <c r="D58" s="39" t="s">
        <v>186</v>
      </c>
      <c r="E58" s="4">
        <v>7</v>
      </c>
      <c r="F58" s="4">
        <v>2</v>
      </c>
      <c r="G58" s="4">
        <v>1</v>
      </c>
      <c r="H58" s="4"/>
      <c r="I58" s="7"/>
      <c r="J58" s="4">
        <f t="shared" si="0"/>
        <v>3</v>
      </c>
      <c r="K58" s="24" t="s">
        <v>263</v>
      </c>
      <c r="L58" s="11" t="s">
        <v>187</v>
      </c>
      <c r="M58" s="4" t="s">
        <v>166</v>
      </c>
      <c r="N58" s="6" t="s">
        <v>39</v>
      </c>
      <c r="O58" s="4">
        <v>16</v>
      </c>
    </row>
    <row r="59" spans="1:15" ht="14.25">
      <c r="A59" s="4">
        <v>56</v>
      </c>
      <c r="B59" s="4" t="s">
        <v>188</v>
      </c>
      <c r="C59" s="46" t="str">
        <f t="shared" si="1"/>
        <v>PHUTCP1901</v>
      </c>
      <c r="D59" s="39" t="s">
        <v>189</v>
      </c>
      <c r="E59" s="4">
        <v>7</v>
      </c>
      <c r="F59" s="4">
        <v>2</v>
      </c>
      <c r="G59" s="4">
        <v>1</v>
      </c>
      <c r="H59" s="4"/>
      <c r="I59" s="7"/>
      <c r="J59" s="4">
        <f t="shared" si="0"/>
        <v>3</v>
      </c>
      <c r="K59" s="8"/>
      <c r="L59" s="11" t="s">
        <v>190</v>
      </c>
      <c r="M59" s="4" t="s">
        <v>166</v>
      </c>
      <c r="N59" s="6" t="s">
        <v>97</v>
      </c>
      <c r="O59" s="4">
        <v>16</v>
      </c>
    </row>
    <row r="60" spans="1:15" ht="27">
      <c r="A60" s="4">
        <v>57</v>
      </c>
      <c r="B60" s="4" t="s">
        <v>191</v>
      </c>
      <c r="C60" s="46" t="str">
        <f t="shared" si="1"/>
        <v>FHUT0W1934</v>
      </c>
      <c r="D60" s="23" t="s">
        <v>192</v>
      </c>
      <c r="E60" s="4">
        <v>7</v>
      </c>
      <c r="F60" s="4">
        <v>2</v>
      </c>
      <c r="G60" s="4">
        <v>1</v>
      </c>
      <c r="H60" s="4"/>
      <c r="I60" s="7"/>
      <c r="J60" s="4">
        <f t="shared" si="0"/>
        <v>3</v>
      </c>
      <c r="K60" s="8"/>
      <c r="L60" s="24" t="s">
        <v>193</v>
      </c>
      <c r="M60" s="6" t="s">
        <v>18</v>
      </c>
      <c r="N60" s="6" t="s">
        <v>39</v>
      </c>
      <c r="O60" s="4">
        <v>16</v>
      </c>
    </row>
    <row r="61" spans="1:15" ht="27">
      <c r="A61" s="12">
        <v>58</v>
      </c>
      <c r="B61" s="12" t="s">
        <v>194</v>
      </c>
      <c r="C61" s="46" t="str">
        <f t="shared" si="1"/>
        <v>FHUT0W1906</v>
      </c>
      <c r="D61" s="25" t="s">
        <v>195</v>
      </c>
      <c r="E61" s="12">
        <v>7</v>
      </c>
      <c r="F61" s="12">
        <v>0</v>
      </c>
      <c r="G61" s="12">
        <v>0</v>
      </c>
      <c r="H61" s="12">
        <v>3</v>
      </c>
      <c r="I61" s="15"/>
      <c r="J61" s="12">
        <f t="shared" si="0"/>
        <v>3</v>
      </c>
      <c r="K61" s="34" t="s">
        <v>264</v>
      </c>
      <c r="L61" s="32" t="s">
        <v>196</v>
      </c>
      <c r="M61" s="4" t="s">
        <v>18</v>
      </c>
      <c r="N61" s="6" t="s">
        <v>19</v>
      </c>
      <c r="O61" s="4"/>
    </row>
    <row r="62" spans="1:15" ht="14.25">
      <c r="A62" s="17">
        <v>59</v>
      </c>
      <c r="B62" s="17" t="s">
        <v>197</v>
      </c>
      <c r="C62" s="46" t="str">
        <f t="shared" si="1"/>
        <v>PHUTCW1937</v>
      </c>
      <c r="D62" s="40" t="s">
        <v>267</v>
      </c>
      <c r="E62" s="17">
        <v>8</v>
      </c>
      <c r="F62" s="17"/>
      <c r="G62" s="17"/>
      <c r="H62" s="17"/>
      <c r="I62" s="20"/>
      <c r="J62" s="17">
        <v>4</v>
      </c>
      <c r="K62" s="41" t="s">
        <v>198</v>
      </c>
      <c r="L62" s="21" t="s">
        <v>199</v>
      </c>
      <c r="M62" s="4" t="s">
        <v>200</v>
      </c>
      <c r="N62" s="6" t="s">
        <v>117</v>
      </c>
      <c r="O62" s="4"/>
    </row>
    <row r="63" spans="1:15" ht="14.25">
      <c r="A63" s="4">
        <v>60</v>
      </c>
      <c r="B63" s="4" t="s">
        <v>201</v>
      </c>
      <c r="C63" s="46" t="str">
        <f t="shared" si="1"/>
        <v>PHUTCW1936</v>
      </c>
      <c r="D63" s="42" t="s">
        <v>202</v>
      </c>
      <c r="E63" s="4">
        <v>8</v>
      </c>
      <c r="F63" s="4"/>
      <c r="G63" s="4"/>
      <c r="H63" s="4"/>
      <c r="I63" s="7"/>
      <c r="J63" s="4">
        <v>1</v>
      </c>
      <c r="K63" s="42" t="s">
        <v>265</v>
      </c>
      <c r="L63" s="8" t="s">
        <v>203</v>
      </c>
      <c r="M63" s="4" t="s">
        <v>18</v>
      </c>
      <c r="N63" s="6" t="s">
        <v>117</v>
      </c>
      <c r="O63" s="4"/>
    </row>
    <row r="64" spans="1:15" ht="27.75" thickBot="1">
      <c r="A64" s="4">
        <v>61</v>
      </c>
      <c r="B64" s="4" t="s">
        <v>204</v>
      </c>
      <c r="C64" s="46" t="str">
        <f t="shared" si="1"/>
        <v>PHUTCW1935</v>
      </c>
      <c r="D64" s="26" t="s">
        <v>205</v>
      </c>
      <c r="E64" s="4">
        <v>8</v>
      </c>
      <c r="F64" s="4"/>
      <c r="G64" s="4"/>
      <c r="H64" s="4"/>
      <c r="I64" s="7"/>
      <c r="J64" s="4">
        <v>1</v>
      </c>
      <c r="K64" s="25" t="s">
        <v>268</v>
      </c>
      <c r="L64" s="8" t="s">
        <v>206</v>
      </c>
      <c r="M64" s="4" t="s">
        <v>18</v>
      </c>
      <c r="N64" s="6" t="s">
        <v>117</v>
      </c>
      <c r="O64" s="4"/>
    </row>
  </sheetData>
  <sheetProtection selectLockedCells="1" selectUnlockedCells="1"/>
  <mergeCells count="15">
    <mergeCell ref="A1:A3"/>
    <mergeCell ref="B1:B3"/>
    <mergeCell ref="C1:C3"/>
    <mergeCell ref="D1:D3"/>
    <mergeCell ref="E1:E3"/>
    <mergeCell ref="F1:F3"/>
    <mergeCell ref="M1:M3"/>
    <mergeCell ref="N1:N3"/>
    <mergeCell ref="O1:O3"/>
    <mergeCell ref="G1:G3"/>
    <mergeCell ref="H1:H3"/>
    <mergeCell ref="I1:I3"/>
    <mergeCell ref="J1:J3"/>
    <mergeCell ref="K1:K3"/>
    <mergeCell ref="L1:L3"/>
  </mergeCells>
  <printOptions/>
  <pageMargins left="0.25" right="0.25" top="0.5" bottom="0.2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47"/>
  <sheetViews>
    <sheetView tabSelected="1" zoomScalePageLayoutView="0" workbookViewId="0" topLeftCell="A1">
      <selection activeCell="B14" sqref="B14"/>
    </sheetView>
  </sheetViews>
  <sheetFormatPr defaultColWidth="9.140625" defaultRowHeight="15"/>
  <cols>
    <col min="1" max="1" width="63.421875" style="43" customWidth="1"/>
  </cols>
  <sheetData>
    <row r="2" ht="15">
      <c r="A2" s="44" t="s">
        <v>207</v>
      </c>
    </row>
    <row r="3" ht="14.25">
      <c r="A3" s="51" t="s">
        <v>272</v>
      </c>
    </row>
    <row r="4" ht="14.25">
      <c r="A4" s="43" t="s">
        <v>242</v>
      </c>
    </row>
    <row r="5" ht="14.25">
      <c r="A5" s="43" t="s">
        <v>208</v>
      </c>
    </row>
    <row r="6" ht="14.25">
      <c r="A6" s="43" t="s">
        <v>209</v>
      </c>
    </row>
    <row r="7" ht="14.25">
      <c r="A7" s="51" t="s">
        <v>273</v>
      </c>
    </row>
    <row r="8" ht="14.25">
      <c r="A8" s="43" t="s">
        <v>210</v>
      </c>
    </row>
    <row r="10" ht="14.25">
      <c r="A10" s="43" t="s">
        <v>211</v>
      </c>
    </row>
    <row r="11" ht="14.25">
      <c r="A11" s="43" t="s">
        <v>243</v>
      </c>
    </row>
    <row r="12" ht="14.25">
      <c r="A12" s="43" t="s">
        <v>244</v>
      </c>
    </row>
    <row r="13" ht="14.25">
      <c r="A13" s="43" t="s">
        <v>245</v>
      </c>
    </row>
    <row r="15" ht="14.25">
      <c r="A15" s="43" t="s">
        <v>212</v>
      </c>
    </row>
    <row r="16" ht="14.25">
      <c r="A16" s="43" t="s">
        <v>213</v>
      </c>
    </row>
    <row r="17" ht="14.25">
      <c r="A17" s="43" t="s">
        <v>214</v>
      </c>
    </row>
    <row r="18" ht="14.25">
      <c r="A18" s="45" t="s">
        <v>215</v>
      </c>
    </row>
    <row r="19" ht="14.25">
      <c r="A19" s="45" t="s">
        <v>216</v>
      </c>
    </row>
    <row r="20" ht="14.25">
      <c r="A20" s="45" t="s">
        <v>217</v>
      </c>
    </row>
    <row r="21" ht="14.25">
      <c r="A21" s="45" t="s">
        <v>218</v>
      </c>
    </row>
    <row r="22" ht="14.25">
      <c r="A22" s="45"/>
    </row>
    <row r="23" ht="14.25">
      <c r="A23" s="45" t="s">
        <v>219</v>
      </c>
    </row>
    <row r="24" ht="14.25">
      <c r="A24" s="45" t="s">
        <v>220</v>
      </c>
    </row>
    <row r="25" ht="14.25">
      <c r="A25" s="45"/>
    </row>
    <row r="26" ht="14.25">
      <c r="A26" s="43" t="s">
        <v>221</v>
      </c>
    </row>
    <row r="27" ht="14.25">
      <c r="A27" s="43" t="s">
        <v>246</v>
      </c>
    </row>
    <row r="28" ht="14.25">
      <c r="A28" s="43" t="s">
        <v>222</v>
      </c>
    </row>
    <row r="29" ht="14.25">
      <c r="A29" s="43" t="s">
        <v>223</v>
      </c>
    </row>
    <row r="30" ht="14.25">
      <c r="A30" s="43" t="s">
        <v>224</v>
      </c>
    </row>
    <row r="31" ht="14.25">
      <c r="A31" s="43" t="s">
        <v>225</v>
      </c>
    </row>
    <row r="32" ht="14.25">
      <c r="A32" s="43" t="s">
        <v>226</v>
      </c>
    </row>
    <row r="33" ht="14.25">
      <c r="A33" s="43" t="s">
        <v>227</v>
      </c>
    </row>
    <row r="34" ht="14.25">
      <c r="A34" s="43" t="s">
        <v>228</v>
      </c>
    </row>
    <row r="35" ht="14.25">
      <c r="A35" s="43" t="s">
        <v>229</v>
      </c>
    </row>
    <row r="36" ht="14.25">
      <c r="A36" s="43" t="s">
        <v>230</v>
      </c>
    </row>
    <row r="37" ht="14.25">
      <c r="A37" s="43" t="s">
        <v>231</v>
      </c>
    </row>
    <row r="38" ht="14.25">
      <c r="A38" s="43" t="s">
        <v>232</v>
      </c>
    </row>
    <row r="39" ht="14.25">
      <c r="A39" s="43" t="s">
        <v>233</v>
      </c>
    </row>
    <row r="40" ht="14.25">
      <c r="A40" s="43" t="s">
        <v>234</v>
      </c>
    </row>
    <row r="41" ht="14.25">
      <c r="A41" s="43" t="s">
        <v>235</v>
      </c>
    </row>
    <row r="42" ht="14.25">
      <c r="A42" s="43" t="s">
        <v>236</v>
      </c>
    </row>
    <row r="43" ht="14.25">
      <c r="A43" s="43" t="s">
        <v>237</v>
      </c>
    </row>
    <row r="44" ht="14.25">
      <c r="A44" s="43" t="s">
        <v>238</v>
      </c>
    </row>
    <row r="45" ht="14.25">
      <c r="A45" s="43" t="s">
        <v>239</v>
      </c>
    </row>
    <row r="46" ht="14.25">
      <c r="A46" s="43" t="s">
        <v>241</v>
      </c>
    </row>
    <row r="47" ht="14.25">
      <c r="A47" s="43" t="s">
        <v>240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1" sqref="A1:B20"/>
    </sheetView>
  </sheetViews>
  <sheetFormatPr defaultColWidth="9.140625" defaultRowHeight="15"/>
  <cols>
    <col min="1" max="1" width="74.7109375" style="0" customWidth="1"/>
    <col min="2" max="2" width="33.8515625" style="0" customWidth="1"/>
  </cols>
  <sheetData>
    <row r="1" ht="14.25">
      <c r="A1" t="s">
        <v>271</v>
      </c>
    </row>
    <row r="3" spans="1:2" ht="14.25">
      <c r="A3" s="43" t="s">
        <v>227</v>
      </c>
      <c r="B3" s="43" t="s">
        <v>212</v>
      </c>
    </row>
    <row r="4" spans="1:2" ht="14.25">
      <c r="A4" s="43" t="s">
        <v>228</v>
      </c>
      <c r="B4" s="43" t="s">
        <v>213</v>
      </c>
    </row>
    <row r="5" spans="1:2" ht="14.25">
      <c r="A5" s="43" t="s">
        <v>229</v>
      </c>
      <c r="B5" s="43" t="s">
        <v>214</v>
      </c>
    </row>
    <row r="6" spans="1:2" ht="14.25">
      <c r="A6" s="43" t="s">
        <v>230</v>
      </c>
      <c r="B6" s="45" t="s">
        <v>215</v>
      </c>
    </row>
    <row r="7" spans="1:2" ht="14.25">
      <c r="A7" s="43" t="s">
        <v>231</v>
      </c>
      <c r="B7" s="45" t="s">
        <v>216</v>
      </c>
    </row>
    <row r="8" spans="1:2" ht="14.25">
      <c r="A8" s="43" t="s">
        <v>232</v>
      </c>
      <c r="B8" s="45" t="s">
        <v>217</v>
      </c>
    </row>
    <row r="9" spans="1:2" ht="14.25">
      <c r="A9" s="43" t="s">
        <v>233</v>
      </c>
      <c r="B9" s="45" t="s">
        <v>218</v>
      </c>
    </row>
    <row r="10" ht="14.25">
      <c r="A10" s="43" t="s">
        <v>234</v>
      </c>
    </row>
    <row r="11" ht="14.25">
      <c r="A11" s="43" t="s">
        <v>235</v>
      </c>
    </row>
    <row r="12" ht="14.25">
      <c r="A12" s="43" t="s">
        <v>236</v>
      </c>
    </row>
    <row r="13" ht="14.25">
      <c r="A13" s="43" t="s">
        <v>237</v>
      </c>
    </row>
    <row r="14" ht="14.25">
      <c r="A14" s="43" t="s">
        <v>238</v>
      </c>
    </row>
    <row r="15" ht="14.25">
      <c r="A15" s="43" t="s">
        <v>239</v>
      </c>
    </row>
    <row r="16" ht="14.25">
      <c r="A16" s="43" t="s">
        <v>241</v>
      </c>
    </row>
    <row r="17" ht="14.25">
      <c r="A17" s="43" t="s">
        <v>240</v>
      </c>
    </row>
    <row r="19" ht="14.25">
      <c r="A19" t="s">
        <v>270</v>
      </c>
    </row>
    <row r="20" ht="14.25">
      <c r="A20" t="s">
        <v>269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Fitra Nugraha</cp:lastModifiedBy>
  <dcterms:modified xsi:type="dcterms:W3CDTF">2019-08-29T04:34:49Z</dcterms:modified>
  <cp:category/>
  <cp:version/>
  <cp:contentType/>
  <cp:contentStatus/>
</cp:coreProperties>
</file>